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600" windowHeight="11760" tabRatio="500"/>
  </bookViews>
  <sheets>
    <sheet name="Parent Shirts form" sheetId="1" r:id="rId1"/>
  </sheets>
  <externalReferences>
    <externalReference r:id="rId2"/>
    <externalReference r:id="rId3"/>
  </externalReferences>
  <definedNames>
    <definedName name="CBA_Sponsors" localSheetId="0">'Parent Shirts form'!$B$8:$H$25</definedName>
    <definedName name="dddd">'[1]T-Ball'!$A$2:$S$45</definedName>
    <definedName name="_xlnm.Print_Area" localSheetId="0">'Parent Shirts form'!$B$2:$I$25</definedName>
    <definedName name="x">'[2]T-Ball'!$A$2:$T$45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<sst xmlns="http://schemas.openxmlformats.org/spreadsheetml/2006/main" count="15" uniqueCount="14">
  <si>
    <t xml:space="preserve">Parent T-Shirt Order Form </t>
  </si>
  <si>
    <t>Team Name</t>
  </si>
  <si>
    <t>Manager</t>
  </si>
  <si>
    <t>Player Last Name</t>
  </si>
  <si>
    <t>Player
#</t>
  </si>
  <si>
    <t>Player
Hoodie Size</t>
  </si>
  <si>
    <t>Qty</t>
  </si>
  <si>
    <t>Size</t>
  </si>
  <si>
    <t>Parent 
Hoodie Size</t>
  </si>
  <si>
    <t>Amount Due</t>
  </si>
  <si>
    <t>Cost $$$</t>
  </si>
  <si>
    <t>Shirts are $15.00 Each and Include Player Name and Number.</t>
  </si>
  <si>
    <t>S, M, L, XL                                (2XL, 3XL add 3.00 per X)</t>
  </si>
  <si>
    <t xml:space="preserve">Please fill out and return to Manager.  Orders and money due April 1st.     Manager will turn in 1 form per team.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</si>
</sst>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36"/>
      <name val="Arial"/>
      <family val="2"/>
    </font>
    <font>
      <u/>
      <sz val="36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indent="1"/>
    </xf>
    <xf numFmtId="0" fontId="1" fillId="0" borderId="0" xfId="1"/>
    <xf numFmtId="0" fontId="2" fillId="0" borderId="4" xfId="1" applyFont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/>
    </xf>
    <xf numFmtId="0" fontId="1" fillId="2" borderId="7" xfId="1" applyFill="1" applyBorder="1"/>
    <xf numFmtId="0" fontId="2" fillId="3" borderId="11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8" fontId="7" fillId="0" borderId="11" xfId="1" applyNumberFormat="1" applyFont="1" applyFill="1" applyBorder="1" applyAlignment="1">
      <alignment horizontal="center" vertical="center" wrapText="1"/>
    </xf>
    <xf numFmtId="0" fontId="8" fillId="2" borderId="13" xfId="1" quotePrefix="1" applyNumberFormat="1" applyFont="1" applyFill="1" applyBorder="1" applyAlignment="1">
      <alignment horizontal="center"/>
    </xf>
    <xf numFmtId="0" fontId="8" fillId="2" borderId="0" xfId="1" quotePrefix="1" applyNumberFormat="1" applyFont="1" applyFill="1" applyBorder="1" applyAlignment="1">
      <alignment horizontal="left" indent="1"/>
    </xf>
    <xf numFmtId="0" fontId="8" fillId="2" borderId="0" xfId="1" quotePrefix="1" applyNumberFormat="1" applyFont="1" applyFill="1" applyBorder="1" applyAlignment="1">
      <alignment horizontal="center"/>
    </xf>
    <xf numFmtId="0" fontId="1" fillId="2" borderId="3" xfId="1" applyFill="1" applyBorder="1"/>
    <xf numFmtId="0" fontId="8" fillId="0" borderId="14" xfId="1" quotePrefix="1" applyNumberFormat="1" applyFont="1" applyFill="1" applyBorder="1" applyAlignment="1">
      <alignment horizontal="center"/>
    </xf>
    <xf numFmtId="0" fontId="8" fillId="0" borderId="15" xfId="1" applyNumberFormat="1" applyFont="1" applyFill="1" applyBorder="1" applyAlignment="1">
      <alignment horizontal="left" indent="1"/>
    </xf>
    <xf numFmtId="0" fontId="8" fillId="0" borderId="15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1" fillId="0" borderId="17" xfId="1" applyBorder="1"/>
    <xf numFmtId="0" fontId="8" fillId="0" borderId="18" xfId="1" quotePrefix="1" applyNumberFormat="1" applyFont="1" applyFill="1" applyBorder="1" applyAlignment="1">
      <alignment horizontal="center"/>
    </xf>
    <xf numFmtId="0" fontId="8" fillId="0" borderId="19" xfId="1" applyNumberFormat="1" applyFont="1" applyFill="1" applyBorder="1" applyAlignment="1">
      <alignment horizontal="left" indent="1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" fillId="0" borderId="21" xfId="1" applyBorder="1"/>
    <xf numFmtId="0" fontId="8" fillId="0" borderId="22" xfId="1" quotePrefix="1" applyNumberFormat="1" applyFont="1" applyFill="1" applyBorder="1" applyAlignment="1">
      <alignment horizontal="center"/>
    </xf>
    <xf numFmtId="0" fontId="8" fillId="0" borderId="23" xfId="1" applyNumberFormat="1" applyFont="1" applyFill="1" applyBorder="1" applyAlignment="1">
      <alignment horizontal="left" indent="1"/>
    </xf>
    <xf numFmtId="0" fontId="8" fillId="0" borderId="23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3" xfId="1" applyFont="1" applyFill="1" applyBorder="1" applyAlignment="1">
      <alignment horizontal="left" indent="1"/>
    </xf>
    <xf numFmtId="0" fontId="8" fillId="0" borderId="23" xfId="1" applyNumberFormat="1" applyFont="1" applyBorder="1" applyAlignment="1">
      <alignment horizontal="center"/>
    </xf>
    <xf numFmtId="0" fontId="8" fillId="0" borderId="24" xfId="1" applyNumberFormat="1" applyFont="1" applyBorder="1" applyAlignment="1">
      <alignment horizontal="center"/>
    </xf>
    <xf numFmtId="0" fontId="8" fillId="0" borderId="25" xfId="1" quotePrefix="1" applyNumberFormat="1" applyFont="1" applyFill="1" applyBorder="1" applyAlignment="1">
      <alignment horizontal="center"/>
    </xf>
    <xf numFmtId="0" fontId="8" fillId="0" borderId="26" xfId="1" applyNumberFormat="1" applyFont="1" applyFill="1" applyBorder="1" applyAlignment="1">
      <alignment horizontal="left" indent="1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1" fillId="0" borderId="28" xfId="1" applyBorder="1"/>
    <xf numFmtId="0" fontId="1" fillId="0" borderId="0" xfId="1" applyAlignment="1">
      <alignment horizontal="center"/>
    </xf>
    <xf numFmtId="0" fontId="1" fillId="0" borderId="0" xfId="1" applyAlignment="1">
      <alignment horizontal="left" indent="1"/>
    </xf>
    <xf numFmtId="0" fontId="3" fillId="0" borderId="8" xfId="1" applyNumberFormat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0" xfId="1" applyAlignment="1"/>
    <xf numFmtId="0" fontId="11" fillId="0" borderId="0" xfId="1" applyFont="1" applyAlignment="1">
      <alignment horizontal="center"/>
    </xf>
    <xf numFmtId="0" fontId="12" fillId="0" borderId="0" xfId="1" applyFont="1" applyAlignment="1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5" fillId="0" borderId="1" xfId="1" applyNumberFormat="1" applyFont="1" applyBorder="1" applyAlignment="1">
      <alignment horizontal="left" wrapText="1" indent="1"/>
    </xf>
    <xf numFmtId="0" fontId="6" fillId="0" borderId="2" xfId="1" applyFont="1" applyBorder="1" applyAlignment="1">
      <alignment horizontal="left" indent="1"/>
    </xf>
    <xf numFmtId="0" fontId="6" fillId="0" borderId="3" xfId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0" fontId="8" fillId="0" borderId="0" xfId="1" quotePrefix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left" indent="1"/>
    </xf>
    <xf numFmtId="0" fontId="8" fillId="0" borderId="0" xfId="1" applyFont="1" applyBorder="1" applyAlignment="1">
      <alignment horizontal="center"/>
    </xf>
    <xf numFmtId="0" fontId="1" fillId="0" borderId="0" xfId="1" applyBorder="1"/>
    <xf numFmtId="0" fontId="2" fillId="0" borderId="6" xfId="1" quotePrefix="1" applyNumberFormat="1" applyFont="1" applyFill="1" applyBorder="1" applyAlignment="1">
      <alignment horizontal="center"/>
    </xf>
    <xf numFmtId="0" fontId="13" fillId="0" borderId="6" xfId="0" applyFont="1" applyBorder="1" applyAlignment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2125980</xdr:colOff>
      <xdr:row>1</xdr:row>
      <xdr:rowOff>160020</xdr:rowOff>
    </xdr:from>
    <xdr:to>
      <xdr:col>6</xdr:col>
      <xdr:colOff>129540</xdr:colOff>
      <xdr:row>1</xdr:row>
      <xdr:rowOff>1333500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1080" y="414020"/>
          <a:ext cx="185166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lliam%20Beard/My%20Documents/Beard%20Home%20Docs%2030Oct09/Bill/CBA/CBA%20-%202010%20Player%20Roster%2027Feb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lliam%20Beard/My%20Documents/Beard%20Home%20Docs%2030Oct09/Bill/CBA/CBA%20-%202010%20Player%20Registration%2013Feb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 Summary"/>
      <sheetName val="Managers &amp; Coaches"/>
      <sheetName val="T-Ball"/>
      <sheetName val="Instructional"/>
      <sheetName val="A-League"/>
      <sheetName val="B-League"/>
      <sheetName val="C-League"/>
      <sheetName val="D-League"/>
    </sheetNames>
    <sheetDataSet>
      <sheetData sheetId="0"/>
      <sheetData sheetId="1"/>
      <sheetData sheetId="2">
        <row r="2">
          <cell r="A2" t="str">
            <v>ID</v>
          </cell>
          <cell r="B2" t="str">
            <v>League</v>
          </cell>
          <cell r="C2" t="str">
            <v>First</v>
          </cell>
          <cell r="D2" t="str">
            <v>Last</v>
          </cell>
          <cell r="E2" t="str">
            <v>Age on
May 1st</v>
          </cell>
          <cell r="F2" t="str">
            <v>DOB</v>
          </cell>
          <cell r="G2" t="str">
            <v>Parent/Guardian</v>
          </cell>
          <cell r="H2" t="str">
            <v>School</v>
          </cell>
          <cell r="I2" t="str">
            <v>Address</v>
          </cell>
          <cell r="J2" t="str">
            <v>City</v>
          </cell>
          <cell r="K2" t="str">
            <v>Phone</v>
          </cell>
          <cell r="L2" t="str">
            <v>Email</v>
          </cell>
          <cell r="M2" t="str">
            <v>Shirt Size</v>
          </cell>
          <cell r="N2" t="str">
            <v>Hat Size</v>
          </cell>
          <cell r="O2" t="str">
            <v>Concession
Stand Option
Work / Fee</v>
          </cell>
          <cell r="P2" t="str">
            <v>Amount
Paid</v>
          </cell>
          <cell r="Q2" t="str">
            <v>Cash /Check</v>
          </cell>
          <cell r="R2" t="str">
            <v>Emergency
Medical</v>
          </cell>
          <cell r="S2" t="str">
            <v>Birth
Certificate</v>
          </cell>
        </row>
        <row r="4">
          <cell r="A4">
            <v>1</v>
          </cell>
          <cell r="B4" t="str">
            <v>T-Ball</v>
          </cell>
          <cell r="C4" t="str">
            <v xml:space="preserve">Sam </v>
          </cell>
          <cell r="D4" t="str">
            <v>Ables</v>
          </cell>
          <cell r="E4">
            <v>6</v>
          </cell>
          <cell r="F4">
            <v>37984</v>
          </cell>
          <cell r="G4" t="str">
            <v>Dave &amp; Lori Ables</v>
          </cell>
          <cell r="H4" t="str">
            <v>Crestview</v>
          </cell>
          <cell r="I4" t="str">
            <v xml:space="preserve">47906 Metz Rd. </v>
          </cell>
          <cell r="J4" t="str">
            <v>New Waterford</v>
          </cell>
          <cell r="K4" t="str">
            <v>330-846-0102</v>
          </cell>
          <cell r="L4" t="str">
            <v>daveloriandtheboys@gmail.com</v>
          </cell>
          <cell r="M4" t="str">
            <v>YS</v>
          </cell>
          <cell r="N4" t="str">
            <v>XS/S</v>
          </cell>
          <cell r="O4" t="str">
            <v>Work</v>
          </cell>
          <cell r="P4">
            <v>40</v>
          </cell>
          <cell r="Q4" t="str">
            <v>Check</v>
          </cell>
        </row>
        <row r="5">
          <cell r="A5">
            <v>2</v>
          </cell>
          <cell r="B5" t="str">
            <v>T-Ball</v>
          </cell>
          <cell r="C5" t="str">
            <v>Mitchell</v>
          </cell>
          <cell r="D5" t="str">
            <v>Auer</v>
          </cell>
          <cell r="E5">
            <v>6</v>
          </cell>
          <cell r="F5">
            <v>38013</v>
          </cell>
          <cell r="G5" t="str">
            <v>Rob &amp; Alisha Auer</v>
          </cell>
          <cell r="H5" t="str">
            <v>Crestview</v>
          </cell>
          <cell r="I5" t="str">
            <v>41802 Churchill Rd</v>
          </cell>
          <cell r="J5" t="str">
            <v>Lisbon</v>
          </cell>
          <cell r="K5" t="str">
            <v>330-420-9988</v>
          </cell>
          <cell r="L5" t="str">
            <v>lishyauer@yahoo.com</v>
          </cell>
          <cell r="M5" t="str">
            <v>YM</v>
          </cell>
          <cell r="N5" t="str">
            <v>XS/S</v>
          </cell>
          <cell r="O5" t="str">
            <v>Work</v>
          </cell>
          <cell r="P5">
            <v>40</v>
          </cell>
          <cell r="Q5" t="str">
            <v>Check</v>
          </cell>
        </row>
        <row r="6">
          <cell r="A6">
            <v>3</v>
          </cell>
          <cell r="B6" t="str">
            <v>T-Ball</v>
          </cell>
          <cell r="C6" t="str">
            <v>Blane</v>
          </cell>
          <cell r="D6" t="str">
            <v>Babik</v>
          </cell>
          <cell r="E6">
            <v>6</v>
          </cell>
          <cell r="F6">
            <v>38070</v>
          </cell>
          <cell r="G6" t="str">
            <v>Brandy Babik</v>
          </cell>
          <cell r="I6" t="str">
            <v>6848 Lushlock Rd</v>
          </cell>
          <cell r="J6" t="str">
            <v>Lisbon</v>
          </cell>
          <cell r="K6" t="str">
            <v>330-227-9284</v>
          </cell>
          <cell r="M6" t="str">
            <v>YS</v>
          </cell>
          <cell r="N6" t="str">
            <v>S/M</v>
          </cell>
          <cell r="O6" t="str">
            <v>Work</v>
          </cell>
          <cell r="P6">
            <v>40</v>
          </cell>
          <cell r="Q6" t="str">
            <v>Cash</v>
          </cell>
        </row>
        <row r="7">
          <cell r="A7">
            <v>4</v>
          </cell>
          <cell r="B7" t="str">
            <v>T-Ball</v>
          </cell>
          <cell r="C7" t="str">
            <v>Matthew</v>
          </cell>
          <cell r="D7" t="str">
            <v>Billingsley</v>
          </cell>
          <cell r="E7">
            <v>7</v>
          </cell>
          <cell r="F7">
            <v>37723</v>
          </cell>
        </row>
        <row r="8">
          <cell r="A8">
            <v>5</v>
          </cell>
          <cell r="B8" t="str">
            <v>T-Ball</v>
          </cell>
          <cell r="C8" t="str">
            <v>Carter</v>
          </cell>
          <cell r="D8" t="str">
            <v>Blakeman</v>
          </cell>
          <cell r="E8">
            <v>6</v>
          </cell>
          <cell r="F8">
            <v>37904</v>
          </cell>
        </row>
        <row r="9">
          <cell r="A9">
            <v>6</v>
          </cell>
          <cell r="B9" t="str">
            <v>T-Ball</v>
          </cell>
          <cell r="C9" t="str">
            <v>Samuel</v>
          </cell>
          <cell r="D9" t="str">
            <v>Board</v>
          </cell>
          <cell r="E9">
            <v>5</v>
          </cell>
          <cell r="F9">
            <v>38607</v>
          </cell>
          <cell r="G9" t="str">
            <v>George Board</v>
          </cell>
          <cell r="H9" t="str">
            <v>Crestview</v>
          </cell>
          <cell r="I9" t="str">
            <v xml:space="preserve">3437 Maple Dr. </v>
          </cell>
          <cell r="J9" t="str">
            <v>New Waterford</v>
          </cell>
          <cell r="K9" t="str">
            <v>330-457-2154</v>
          </cell>
          <cell r="M9" t="str">
            <v>YM</v>
          </cell>
          <cell r="N9" t="str">
            <v>XS/S</v>
          </cell>
          <cell r="O9" t="str">
            <v>Work</v>
          </cell>
          <cell r="P9">
            <v>20</v>
          </cell>
          <cell r="Q9" t="str">
            <v>Cash</v>
          </cell>
        </row>
        <row r="10">
          <cell r="A10">
            <v>7</v>
          </cell>
          <cell r="B10" t="str">
            <v>T-Ball</v>
          </cell>
          <cell r="C10" t="str">
            <v>Robert</v>
          </cell>
          <cell r="D10" t="str">
            <v>Bobby</v>
          </cell>
          <cell r="E10">
            <v>6</v>
          </cell>
          <cell r="F10">
            <v>38079</v>
          </cell>
        </row>
        <row r="11">
          <cell r="A11">
            <v>8</v>
          </cell>
          <cell r="B11" t="str">
            <v>T-Ball</v>
          </cell>
          <cell r="C11" t="str">
            <v>Luke</v>
          </cell>
          <cell r="D11" t="str">
            <v>Booth</v>
          </cell>
          <cell r="E11">
            <v>5</v>
          </cell>
          <cell r="F11">
            <v>37724</v>
          </cell>
        </row>
        <row r="12">
          <cell r="A12">
            <v>9</v>
          </cell>
          <cell r="B12" t="str">
            <v>T-Ball</v>
          </cell>
          <cell r="C12" t="str">
            <v>Logan</v>
          </cell>
          <cell r="D12" t="str">
            <v>Brawn</v>
          </cell>
          <cell r="E12">
            <v>6</v>
          </cell>
          <cell r="F12">
            <v>38018</v>
          </cell>
        </row>
        <row r="13">
          <cell r="A13">
            <v>10</v>
          </cell>
          <cell r="B13" t="str">
            <v>T-Ball</v>
          </cell>
          <cell r="C13" t="str">
            <v>Andrew</v>
          </cell>
          <cell r="D13" t="str">
            <v>Brucey</v>
          </cell>
          <cell r="E13">
            <v>4</v>
          </cell>
          <cell r="F13">
            <v>38498</v>
          </cell>
        </row>
        <row r="14">
          <cell r="A14">
            <v>11</v>
          </cell>
          <cell r="B14" t="str">
            <v>T-Ball</v>
          </cell>
          <cell r="C14" t="str">
            <v>Cody</v>
          </cell>
          <cell r="D14" t="str">
            <v>Burbick</v>
          </cell>
          <cell r="E14">
            <v>5</v>
          </cell>
          <cell r="F14">
            <v>38167</v>
          </cell>
          <cell r="G14" t="str">
            <v>Heather Burbick</v>
          </cell>
          <cell r="I14" t="str">
            <v>25 Camelot Dr. Appt C5</v>
          </cell>
          <cell r="J14" t="str">
            <v>Columbiana</v>
          </cell>
          <cell r="K14" t="str">
            <v>330-692-5926</v>
          </cell>
          <cell r="M14" t="str">
            <v>YM</v>
          </cell>
          <cell r="N14" t="str">
            <v>XS/S</v>
          </cell>
          <cell r="O14" t="str">
            <v>Work</v>
          </cell>
          <cell r="P14">
            <v>40</v>
          </cell>
          <cell r="Q14" t="str">
            <v>Check</v>
          </cell>
          <cell r="S14" t="str">
            <v>Y</v>
          </cell>
        </row>
        <row r="15">
          <cell r="A15">
            <v>12</v>
          </cell>
          <cell r="B15" t="str">
            <v>T-Ball</v>
          </cell>
          <cell r="C15" t="str">
            <v>Samuel</v>
          </cell>
          <cell r="D15" t="str">
            <v>Campbelll</v>
          </cell>
          <cell r="E15">
            <v>6</v>
          </cell>
          <cell r="F15">
            <v>37925</v>
          </cell>
          <cell r="G15" t="str">
            <v>Jed &amp; Diane Campbell</v>
          </cell>
          <cell r="H15" t="str">
            <v>Crestview</v>
          </cell>
          <cell r="I15" t="str">
            <v>2836 Fairfield School Rd</v>
          </cell>
          <cell r="J15" t="str">
            <v>Columbiana</v>
          </cell>
          <cell r="K15" t="str">
            <v>330-482-5916</v>
          </cell>
          <cell r="L15" t="str">
            <v>jdsc616@yahoo.com</v>
          </cell>
          <cell r="M15" t="str">
            <v>YM</v>
          </cell>
          <cell r="N15" t="str">
            <v>S/M</v>
          </cell>
          <cell r="O15" t="str">
            <v>Work</v>
          </cell>
          <cell r="P15">
            <v>40</v>
          </cell>
          <cell r="Q15" t="str">
            <v>Check</v>
          </cell>
          <cell r="S15" t="str">
            <v>Y</v>
          </cell>
        </row>
        <row r="16">
          <cell r="A16">
            <v>13</v>
          </cell>
          <cell r="B16" t="str">
            <v>T-Ball</v>
          </cell>
          <cell r="C16" t="str">
            <v>Anthony</v>
          </cell>
          <cell r="D16" t="str">
            <v>Cusick</v>
          </cell>
          <cell r="E16">
            <v>6</v>
          </cell>
          <cell r="F16">
            <v>38040</v>
          </cell>
        </row>
        <row r="17">
          <cell r="A17">
            <v>14</v>
          </cell>
          <cell r="B17" t="str">
            <v>T-Ball</v>
          </cell>
          <cell r="C17" t="str">
            <v xml:space="preserve">Nicholas </v>
          </cell>
          <cell r="D17" t="str">
            <v>Custer</v>
          </cell>
          <cell r="E17">
            <v>6</v>
          </cell>
          <cell r="F17">
            <v>38107</v>
          </cell>
          <cell r="G17" t="str">
            <v>Danielle Custer</v>
          </cell>
          <cell r="H17" t="str">
            <v>Crestview</v>
          </cell>
          <cell r="I17" t="str">
            <v>18 Metz Rd</v>
          </cell>
          <cell r="K17" t="str">
            <v>330-429-5201</v>
          </cell>
          <cell r="L17" t="str">
            <v>ziggy1536@yahoo.com</v>
          </cell>
          <cell r="M17" t="str">
            <v>YM</v>
          </cell>
          <cell r="N17" t="str">
            <v>S/M</v>
          </cell>
          <cell r="O17" t="str">
            <v>Work</v>
          </cell>
          <cell r="P17">
            <v>40</v>
          </cell>
          <cell r="Q17" t="str">
            <v>Check</v>
          </cell>
          <cell r="S17" t="str">
            <v>Y</v>
          </cell>
        </row>
        <row r="18">
          <cell r="A18">
            <v>15</v>
          </cell>
          <cell r="B18" t="str">
            <v>T-Ball</v>
          </cell>
          <cell r="C18" t="str">
            <v>Jayden</v>
          </cell>
          <cell r="D18" t="str">
            <v>Dallies</v>
          </cell>
          <cell r="E18">
            <v>5</v>
          </cell>
          <cell r="F18">
            <v>38208</v>
          </cell>
        </row>
        <row r="19">
          <cell r="A19">
            <v>16</v>
          </cell>
          <cell r="B19" t="str">
            <v>T-Ball</v>
          </cell>
          <cell r="C19" t="str">
            <v>Devin</v>
          </cell>
          <cell r="D19" t="str">
            <v>Dallies</v>
          </cell>
          <cell r="E19">
            <v>6</v>
          </cell>
          <cell r="F19">
            <v>38038</v>
          </cell>
        </row>
        <row r="20">
          <cell r="A20">
            <v>17</v>
          </cell>
          <cell r="B20" t="str">
            <v>T-Ball</v>
          </cell>
          <cell r="C20" t="str">
            <v>Blake</v>
          </cell>
          <cell r="D20" t="str">
            <v>Darr</v>
          </cell>
          <cell r="E20">
            <v>5</v>
          </cell>
          <cell r="F20">
            <v>38337</v>
          </cell>
          <cell r="G20" t="str">
            <v>Nichole Darr</v>
          </cell>
          <cell r="I20" t="str">
            <v>4624 St Rt 7</v>
          </cell>
          <cell r="J20" t="str">
            <v>New Waterford</v>
          </cell>
          <cell r="K20" t="str">
            <v>330-770-7989</v>
          </cell>
          <cell r="M20" t="str">
            <v>YS</v>
          </cell>
          <cell r="N20" t="str">
            <v>XS/S</v>
          </cell>
          <cell r="O20" t="str">
            <v>Work</v>
          </cell>
          <cell r="P20">
            <v>40</v>
          </cell>
          <cell r="Q20" t="str">
            <v>Cash</v>
          </cell>
          <cell r="S20" t="str">
            <v>Y</v>
          </cell>
        </row>
        <row r="21">
          <cell r="A21">
            <v>18</v>
          </cell>
          <cell r="B21" t="str">
            <v>T-Ball</v>
          </cell>
          <cell r="C21" t="str">
            <v xml:space="preserve">Drew </v>
          </cell>
          <cell r="D21" t="str">
            <v>Dattilio</v>
          </cell>
          <cell r="E21">
            <v>4</v>
          </cell>
          <cell r="F21">
            <v>38715</v>
          </cell>
          <cell r="G21" t="str">
            <v>Chris &amp; Beth Dattilio</v>
          </cell>
          <cell r="H21" t="str">
            <v>Crestview</v>
          </cell>
          <cell r="I21" t="str">
            <v>4380 SR 164</v>
          </cell>
          <cell r="J21" t="str">
            <v>Leetonia</v>
          </cell>
          <cell r="K21" t="str">
            <v>330-427-6652</v>
          </cell>
          <cell r="L21" t="str">
            <v>chrisdattilio@yahooo.com</v>
          </cell>
          <cell r="M21" t="str">
            <v>YS</v>
          </cell>
          <cell r="N21" t="str">
            <v>XS/S</v>
          </cell>
          <cell r="O21" t="str">
            <v>Work</v>
          </cell>
          <cell r="P21">
            <v>40</v>
          </cell>
          <cell r="Q21" t="str">
            <v>Check</v>
          </cell>
          <cell r="S21" t="str">
            <v xml:space="preserve">Y </v>
          </cell>
        </row>
        <row r="22">
          <cell r="A22">
            <v>19</v>
          </cell>
          <cell r="B22" t="str">
            <v>T-Ball</v>
          </cell>
          <cell r="C22" t="str">
            <v>Cameron</v>
          </cell>
          <cell r="D22" t="str">
            <v>Dickey</v>
          </cell>
          <cell r="E22">
            <v>6</v>
          </cell>
          <cell r="F22">
            <v>37898</v>
          </cell>
        </row>
        <row r="23">
          <cell r="A23">
            <v>20</v>
          </cell>
          <cell r="B23" t="str">
            <v>T-Ball</v>
          </cell>
          <cell r="C23" t="str">
            <v>Caden</v>
          </cell>
          <cell r="D23" t="str">
            <v>Doran</v>
          </cell>
          <cell r="E23">
            <v>6</v>
          </cell>
          <cell r="F23">
            <v>37932</v>
          </cell>
        </row>
        <row r="24">
          <cell r="A24">
            <v>21</v>
          </cell>
          <cell r="B24" t="str">
            <v>T-Ball</v>
          </cell>
          <cell r="C24" t="str">
            <v>Hunter</v>
          </cell>
          <cell r="D24" t="str">
            <v>DuVall</v>
          </cell>
          <cell r="E24">
            <v>4</v>
          </cell>
          <cell r="F24">
            <v>38511</v>
          </cell>
        </row>
        <row r="25">
          <cell r="A25">
            <v>22</v>
          </cell>
          <cell r="B25" t="str">
            <v>T-Ball</v>
          </cell>
          <cell r="C25" t="str">
            <v>Ryan</v>
          </cell>
          <cell r="D25" t="str">
            <v>Emch</v>
          </cell>
          <cell r="E25">
            <v>5</v>
          </cell>
          <cell r="F25">
            <v>38134</v>
          </cell>
          <cell r="G25" t="str">
            <v>Don &amp; Gretchen Emch</v>
          </cell>
          <cell r="I25" t="str">
            <v>46270 Kayann Lane</v>
          </cell>
          <cell r="J25" t="str">
            <v>New Waterford</v>
          </cell>
          <cell r="K25" t="str">
            <v>330-457-9566</v>
          </cell>
          <cell r="L25" t="str">
            <v>emchair@aol.com</v>
          </cell>
          <cell r="M25" t="str">
            <v>YM</v>
          </cell>
          <cell r="N25" t="str">
            <v>S/M</v>
          </cell>
          <cell r="O25" t="str">
            <v>Work</v>
          </cell>
          <cell r="P25">
            <v>40</v>
          </cell>
          <cell r="Q25" t="str">
            <v>Check</v>
          </cell>
          <cell r="S25" t="str">
            <v>Y</v>
          </cell>
        </row>
        <row r="26">
          <cell r="A26">
            <v>23</v>
          </cell>
          <cell r="B26" t="str">
            <v>T-Ball</v>
          </cell>
          <cell r="C26" t="str">
            <v>Daniel</v>
          </cell>
          <cell r="D26" t="str">
            <v>Fitzgerald</v>
          </cell>
          <cell r="E26">
            <v>6</v>
          </cell>
          <cell r="F26">
            <v>37846</v>
          </cell>
        </row>
        <row r="27">
          <cell r="A27">
            <v>24</v>
          </cell>
          <cell r="B27" t="str">
            <v>T-Ball</v>
          </cell>
          <cell r="C27" t="str">
            <v>Ethan</v>
          </cell>
          <cell r="D27" t="str">
            <v>Hall</v>
          </cell>
          <cell r="E27">
            <v>6</v>
          </cell>
          <cell r="F27">
            <v>37830</v>
          </cell>
        </row>
        <row r="28">
          <cell r="A28">
            <v>25</v>
          </cell>
          <cell r="B28" t="str">
            <v>T-Ball</v>
          </cell>
          <cell r="C28" t="str">
            <v>Kendall</v>
          </cell>
          <cell r="D28" t="str">
            <v>Hancox</v>
          </cell>
          <cell r="E28">
            <v>6</v>
          </cell>
          <cell r="F28">
            <v>37886</v>
          </cell>
          <cell r="G28" t="str">
            <v>Chris &amp; Jamie Hancox</v>
          </cell>
          <cell r="H28" t="str">
            <v>Crestview</v>
          </cell>
          <cell r="I28" t="str">
            <v>1414 Bacon Ave.</v>
          </cell>
          <cell r="J28" t="str">
            <v>East Palestine</v>
          </cell>
          <cell r="K28" t="str">
            <v>330-886-0556</v>
          </cell>
          <cell r="L28" t="str">
            <v>jhancox23@comcast.net</v>
          </cell>
          <cell r="M28" t="str">
            <v>YS</v>
          </cell>
          <cell r="N28" t="str">
            <v>S/M</v>
          </cell>
          <cell r="O28" t="str">
            <v>Work</v>
          </cell>
          <cell r="P28">
            <v>40</v>
          </cell>
          <cell r="Q28" t="str">
            <v>Check</v>
          </cell>
          <cell r="S28" t="str">
            <v>Y</v>
          </cell>
        </row>
        <row r="29">
          <cell r="A29">
            <v>26</v>
          </cell>
          <cell r="B29" t="str">
            <v>T-Ball</v>
          </cell>
          <cell r="C29" t="str">
            <v xml:space="preserve">Cade </v>
          </cell>
          <cell r="D29" t="str">
            <v>Hancox</v>
          </cell>
          <cell r="E29">
            <v>5</v>
          </cell>
          <cell r="F29">
            <v>38336</v>
          </cell>
          <cell r="G29" t="str">
            <v>Chris &amp; Jamie Hancox</v>
          </cell>
          <cell r="H29" t="str">
            <v>Play &amp; Learn Preschool</v>
          </cell>
          <cell r="I29" t="str">
            <v>1414 Bacon Ave.</v>
          </cell>
          <cell r="J29" t="str">
            <v>East Palestine</v>
          </cell>
          <cell r="K29" t="str">
            <v>330-886-0556</v>
          </cell>
          <cell r="L29" t="str">
            <v>jhancox23@comcast.net</v>
          </cell>
          <cell r="M29" t="str">
            <v>YS</v>
          </cell>
          <cell r="N29" t="str">
            <v>XS/S</v>
          </cell>
          <cell r="O29" t="str">
            <v>Work</v>
          </cell>
          <cell r="P29">
            <v>20</v>
          </cell>
          <cell r="Q29" t="str">
            <v>Check</v>
          </cell>
          <cell r="S29" t="str">
            <v>Y</v>
          </cell>
        </row>
        <row r="30">
          <cell r="A30">
            <v>27</v>
          </cell>
          <cell r="B30" t="str">
            <v>T-Ball</v>
          </cell>
          <cell r="C30" t="str">
            <v>Jase</v>
          </cell>
          <cell r="D30" t="str">
            <v>Harrison</v>
          </cell>
          <cell r="E30">
            <v>5</v>
          </cell>
          <cell r="F30">
            <v>38352</v>
          </cell>
        </row>
        <row r="31">
          <cell r="A31">
            <v>28</v>
          </cell>
          <cell r="B31" t="str">
            <v>T-Ball</v>
          </cell>
          <cell r="C31" t="str">
            <v>Dalton</v>
          </cell>
          <cell r="D31" t="str">
            <v>Hart</v>
          </cell>
          <cell r="E31">
            <v>5</v>
          </cell>
          <cell r="F31">
            <v>38203</v>
          </cell>
          <cell r="G31" t="str">
            <v>Derrick &amp; Dawn Hart</v>
          </cell>
          <cell r="H31" t="str">
            <v>Crestview</v>
          </cell>
          <cell r="I31" t="str">
            <v xml:space="preserve">3625 St Rt 7 </v>
          </cell>
          <cell r="J31" t="str">
            <v>New Waterford</v>
          </cell>
          <cell r="K31" t="str">
            <v>330-692-0266</v>
          </cell>
          <cell r="M31" t="str">
            <v>YM</v>
          </cell>
          <cell r="N31" t="str">
            <v>XS/S</v>
          </cell>
          <cell r="O31" t="str">
            <v>Work</v>
          </cell>
          <cell r="P31">
            <v>40</v>
          </cell>
          <cell r="Q31" t="str">
            <v>Check</v>
          </cell>
          <cell r="R31" t="str">
            <v>Y</v>
          </cell>
        </row>
        <row r="32">
          <cell r="A32">
            <v>29</v>
          </cell>
          <cell r="B32" t="str">
            <v>T-Ball</v>
          </cell>
          <cell r="C32" t="str">
            <v>Joey</v>
          </cell>
          <cell r="D32" t="str">
            <v>Hawkins</v>
          </cell>
          <cell r="E32">
            <v>6</v>
          </cell>
          <cell r="F32">
            <v>37823</v>
          </cell>
          <cell r="G32" t="str">
            <v>Jon Hawkins</v>
          </cell>
          <cell r="H32" t="str">
            <v>Crestview</v>
          </cell>
          <cell r="I32" t="str">
            <v>47235 St Rt 46</v>
          </cell>
          <cell r="J32" t="str">
            <v>New Waterford</v>
          </cell>
          <cell r="K32" t="str">
            <v>330-457-0184</v>
          </cell>
          <cell r="L32" t="str">
            <v>hawkmax97@sbcglobal.net</v>
          </cell>
          <cell r="M32" t="str">
            <v>YM</v>
          </cell>
          <cell r="N32" t="str">
            <v>S/M</v>
          </cell>
          <cell r="O32" t="str">
            <v>Work</v>
          </cell>
          <cell r="P32">
            <v>60</v>
          </cell>
          <cell r="Q32" t="str">
            <v>Cash</v>
          </cell>
        </row>
        <row r="33">
          <cell r="A33">
            <v>30</v>
          </cell>
          <cell r="B33" t="str">
            <v>T-Ball</v>
          </cell>
          <cell r="C33" t="str">
            <v>Trevor</v>
          </cell>
          <cell r="D33" t="str">
            <v>Kerr</v>
          </cell>
          <cell r="E33">
            <v>5</v>
          </cell>
          <cell r="F33">
            <v>38444</v>
          </cell>
        </row>
        <row r="34">
          <cell r="A34">
            <v>31</v>
          </cell>
          <cell r="B34" t="str">
            <v>T-Ball</v>
          </cell>
          <cell r="C34" t="str">
            <v>Camden</v>
          </cell>
          <cell r="D34" t="str">
            <v>Kidd</v>
          </cell>
          <cell r="E34">
            <v>6</v>
          </cell>
          <cell r="F34">
            <v>37918</v>
          </cell>
          <cell r="G34" t="str">
            <v>Michael &amp; Elizabeth</v>
          </cell>
          <cell r="H34" t="str">
            <v>Homeschool</v>
          </cell>
          <cell r="I34" t="str">
            <v>75 N. Pearl</v>
          </cell>
          <cell r="K34" t="str">
            <v>330-986-6332</v>
          </cell>
          <cell r="L34" t="str">
            <v>sweetygyrl.77@yahoo.com</v>
          </cell>
          <cell r="M34" t="str">
            <v>YS</v>
          </cell>
          <cell r="N34" t="str">
            <v>XS/S</v>
          </cell>
          <cell r="O34" t="str">
            <v>Work</v>
          </cell>
          <cell r="P34">
            <v>40</v>
          </cell>
          <cell r="Q34" t="str">
            <v>Cash</v>
          </cell>
        </row>
        <row r="35">
          <cell r="A35">
            <v>32</v>
          </cell>
          <cell r="B35" t="str">
            <v>T-Ball</v>
          </cell>
          <cell r="C35" t="str">
            <v>Kingston</v>
          </cell>
          <cell r="D35" t="str">
            <v>Kissinger</v>
          </cell>
          <cell r="E35">
            <v>6</v>
          </cell>
          <cell r="F35">
            <v>38006</v>
          </cell>
        </row>
        <row r="36">
          <cell r="A36">
            <v>33</v>
          </cell>
          <cell r="B36" t="str">
            <v>T-Ball</v>
          </cell>
          <cell r="C36" t="str">
            <v>Ayden</v>
          </cell>
          <cell r="D36" t="str">
            <v>Leon</v>
          </cell>
          <cell r="E36">
            <v>5</v>
          </cell>
          <cell r="F36">
            <v>38321</v>
          </cell>
        </row>
        <row r="37">
          <cell r="A37">
            <v>34</v>
          </cell>
          <cell r="B37" t="str">
            <v>T-Ball</v>
          </cell>
          <cell r="C37" t="str">
            <v>Marcus</v>
          </cell>
          <cell r="D37" t="str">
            <v>Magmore</v>
          </cell>
          <cell r="E37">
            <v>6</v>
          </cell>
          <cell r="F37">
            <v>37970</v>
          </cell>
          <cell r="G37" t="str">
            <v>Beth Magmore</v>
          </cell>
          <cell r="H37" t="str">
            <v>Crestview</v>
          </cell>
          <cell r="I37" t="str">
            <v>45565 Crestview Rd</v>
          </cell>
          <cell r="K37" t="str">
            <v>330-457-0049</v>
          </cell>
          <cell r="L37" t="str">
            <v>bmags72@att.net</v>
          </cell>
          <cell r="M37" t="str">
            <v>YS</v>
          </cell>
          <cell r="N37" t="str">
            <v>S/M</v>
          </cell>
          <cell r="O37" t="str">
            <v>Work</v>
          </cell>
          <cell r="P37">
            <v>20</v>
          </cell>
          <cell r="Q37" t="str">
            <v>Check</v>
          </cell>
          <cell r="S37" t="str">
            <v>Y</v>
          </cell>
        </row>
        <row r="38">
          <cell r="A38">
            <v>35</v>
          </cell>
          <cell r="B38" t="str">
            <v>T-Ball</v>
          </cell>
          <cell r="C38" t="str">
            <v>Isacc</v>
          </cell>
          <cell r="D38" t="str">
            <v>Manis</v>
          </cell>
          <cell r="E38">
            <v>6</v>
          </cell>
          <cell r="F38">
            <v>38098</v>
          </cell>
          <cell r="G38" t="str">
            <v>Jacly &amp; Scott Sell</v>
          </cell>
          <cell r="H38" t="str">
            <v>Crestview</v>
          </cell>
          <cell r="I38" t="str">
            <v>5757 Fairfield School Rd</v>
          </cell>
          <cell r="J38" t="str">
            <v>Columbiana</v>
          </cell>
          <cell r="K38" t="str">
            <v>330-692-3234</v>
          </cell>
          <cell r="M38" t="str">
            <v>YM</v>
          </cell>
          <cell r="N38" t="str">
            <v>XS/S</v>
          </cell>
          <cell r="O38" t="str">
            <v>Work</v>
          </cell>
          <cell r="P38">
            <v>20</v>
          </cell>
          <cell r="Q38" t="str">
            <v>Cash</v>
          </cell>
          <cell r="R38" t="str">
            <v>Y</v>
          </cell>
        </row>
        <row r="39">
          <cell r="A39">
            <v>36</v>
          </cell>
          <cell r="B39" t="str">
            <v>T-Ball</v>
          </cell>
          <cell r="C39" t="str">
            <v>Garvin</v>
          </cell>
          <cell r="D39" t="str">
            <v>Mattern</v>
          </cell>
          <cell r="E39">
            <v>5</v>
          </cell>
          <cell r="F39">
            <v>38140</v>
          </cell>
        </row>
        <row r="40">
          <cell r="A40">
            <v>37</v>
          </cell>
          <cell r="B40" t="str">
            <v>T-Ball</v>
          </cell>
          <cell r="C40" t="str">
            <v>Benjamin</v>
          </cell>
          <cell r="D40" t="str">
            <v>McDade</v>
          </cell>
          <cell r="E40">
            <v>6</v>
          </cell>
          <cell r="F40">
            <v>40318</v>
          </cell>
        </row>
        <row r="41">
          <cell r="A41">
            <v>38</v>
          </cell>
          <cell r="B41" t="str">
            <v>T-Ball</v>
          </cell>
          <cell r="C41" t="str">
            <v>Henry</v>
          </cell>
          <cell r="D41" t="str">
            <v>McNicol</v>
          </cell>
          <cell r="E41">
            <v>6</v>
          </cell>
          <cell r="F41">
            <v>38091</v>
          </cell>
          <cell r="G41" t="str">
            <v>Pat &amp; Jill McNicol</v>
          </cell>
          <cell r="H41" t="str">
            <v>Crestview</v>
          </cell>
          <cell r="I41" t="str">
            <v>41743 Crestview Rd</v>
          </cell>
          <cell r="J41" t="str">
            <v>Leetonia</v>
          </cell>
          <cell r="K41" t="str">
            <v>330-853-6743</v>
          </cell>
          <cell r="M41" t="str">
            <v>YS</v>
          </cell>
          <cell r="N41" t="str">
            <v>S/M</v>
          </cell>
          <cell r="O41">
            <v>20</v>
          </cell>
          <cell r="P41">
            <v>40</v>
          </cell>
          <cell r="Q41" t="str">
            <v>Check</v>
          </cell>
        </row>
        <row r="42">
          <cell r="A42">
            <v>39</v>
          </cell>
          <cell r="B42" t="str">
            <v>T-Ball</v>
          </cell>
          <cell r="C42" t="str">
            <v xml:space="preserve">Austin </v>
          </cell>
          <cell r="D42" t="str">
            <v>Mellington</v>
          </cell>
          <cell r="E42">
            <v>6</v>
          </cell>
          <cell r="F42">
            <v>38076</v>
          </cell>
          <cell r="G42" t="str">
            <v>Mike &amp; Tina Mellington</v>
          </cell>
          <cell r="H42" t="str">
            <v>Crestview</v>
          </cell>
          <cell r="I42" t="str">
            <v>7281 Lisbon Rd</v>
          </cell>
          <cell r="J42" t="str">
            <v>Lisbon</v>
          </cell>
          <cell r="K42" t="str">
            <v>330-420-0755</v>
          </cell>
          <cell r="L42" t="str">
            <v>tmllngt69@hotmail.cm</v>
          </cell>
          <cell r="M42" t="str">
            <v>YL</v>
          </cell>
          <cell r="N42" t="str">
            <v>S/M</v>
          </cell>
          <cell r="O42" t="str">
            <v>Work</v>
          </cell>
          <cell r="P42">
            <v>40</v>
          </cell>
          <cell r="Q42" t="str">
            <v>Check</v>
          </cell>
        </row>
        <row r="43">
          <cell r="A43">
            <v>40</v>
          </cell>
          <cell r="B43" t="str">
            <v>T-Ball</v>
          </cell>
          <cell r="C43" t="str">
            <v>Kirkland</v>
          </cell>
          <cell r="D43" t="str">
            <v>Miller</v>
          </cell>
          <cell r="E43">
            <v>5</v>
          </cell>
          <cell r="F43">
            <v>38132</v>
          </cell>
          <cell r="G43" t="str">
            <v>Melvin Miller</v>
          </cell>
          <cell r="H43" t="str">
            <v>Pre-K Heartland</v>
          </cell>
          <cell r="I43" t="str">
            <v>3100 Lower Elkton</v>
          </cell>
          <cell r="J43" t="str">
            <v>Leetonia</v>
          </cell>
          <cell r="K43" t="str">
            <v>330-482-9269</v>
          </cell>
          <cell r="L43" t="str">
            <v>m.miller@crestviewlocal.k12.oh.us</v>
          </cell>
          <cell r="M43" t="str">
            <v>YS</v>
          </cell>
          <cell r="N43" t="str">
            <v>S/M</v>
          </cell>
          <cell r="O43" t="str">
            <v>Work</v>
          </cell>
          <cell r="P43">
            <v>40</v>
          </cell>
          <cell r="Q43" t="str">
            <v>Check</v>
          </cell>
          <cell r="R43" t="str">
            <v>Y</v>
          </cell>
        </row>
        <row r="44">
          <cell r="A44">
            <v>41</v>
          </cell>
          <cell r="B44" t="str">
            <v>T-Ball</v>
          </cell>
          <cell r="C44" t="str">
            <v xml:space="preserve">Tyler </v>
          </cell>
          <cell r="D44" t="str">
            <v>Millhorn</v>
          </cell>
          <cell r="E44">
            <v>5</v>
          </cell>
          <cell r="F44">
            <v>38280</v>
          </cell>
          <cell r="G44" t="str">
            <v>Jeff &amp; Melissa Millhorn</v>
          </cell>
          <cell r="H44" t="str">
            <v>Crestview</v>
          </cell>
          <cell r="I44" t="str">
            <v>4110 Kirk Rd</v>
          </cell>
          <cell r="J44" t="str">
            <v>Columbiana</v>
          </cell>
          <cell r="K44" t="str">
            <v>330-482-4309</v>
          </cell>
          <cell r="L44" t="str">
            <v>millhorn2000@hotmail.com</v>
          </cell>
          <cell r="M44" t="str">
            <v>YM</v>
          </cell>
          <cell r="N44" t="str">
            <v>S/M</v>
          </cell>
          <cell r="O44" t="str">
            <v>Work</v>
          </cell>
          <cell r="P44">
            <v>40</v>
          </cell>
          <cell r="Q44" t="str">
            <v>Check</v>
          </cell>
          <cell r="S44" t="str">
            <v>Y</v>
          </cell>
        </row>
        <row r="45">
          <cell r="A45">
            <v>42</v>
          </cell>
          <cell r="B45" t="str">
            <v>T-Ball</v>
          </cell>
          <cell r="C45" t="str">
            <v>Alexander</v>
          </cell>
          <cell r="D45" t="str">
            <v>Moraski</v>
          </cell>
          <cell r="E45">
            <v>5</v>
          </cell>
          <cell r="F45">
            <v>38420</v>
          </cell>
          <cell r="G45" t="str">
            <v>Lisa Moraski</v>
          </cell>
          <cell r="H45" t="str">
            <v>EP Headstart</v>
          </cell>
          <cell r="I45" t="str">
            <v xml:space="preserve">46614 St. Rt. 46 </v>
          </cell>
          <cell r="J45" t="str">
            <v>New Waterford</v>
          </cell>
          <cell r="K45" t="str">
            <v>330-277-6493</v>
          </cell>
          <cell r="M45" t="str">
            <v>YS</v>
          </cell>
          <cell r="N45" t="str">
            <v>XS/S</v>
          </cell>
          <cell r="O45">
            <v>20</v>
          </cell>
          <cell r="P45">
            <v>40</v>
          </cell>
          <cell r="Q45" t="str">
            <v>Check</v>
          </cell>
          <cell r="R45" t="str">
            <v>Y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rs Info"/>
      <sheetName val="Player Summary"/>
      <sheetName val="Summary"/>
      <sheetName val="Managers &amp; Coaches"/>
      <sheetName val="Managers &amp; Coaches (2)"/>
      <sheetName val="Managers (JF)"/>
      <sheetName val="T-Ball"/>
      <sheetName val="Instructional"/>
      <sheetName val="A-League"/>
      <sheetName val="B-League"/>
      <sheetName val="C-League"/>
      <sheetName val="D-League"/>
      <sheetName val="hats"/>
      <sheetName val="T-Ball - Mngr Info"/>
      <sheetName val="Instructional -Mngr Info"/>
      <sheetName val="A-League Mngr Info"/>
      <sheetName val="B-League Mngr Info"/>
      <sheetName val="C-League Mngr Inf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ID</v>
          </cell>
          <cell r="B2" t="str">
            <v>League</v>
          </cell>
          <cell r="C2" t="str">
            <v>First</v>
          </cell>
          <cell r="D2" t="str">
            <v>Last</v>
          </cell>
          <cell r="E2" t="str">
            <v>Age on
May 1st</v>
          </cell>
          <cell r="F2" t="str">
            <v>DOB</v>
          </cell>
          <cell r="G2" t="str">
            <v>Parent/Guardian</v>
          </cell>
          <cell r="H2" t="str">
            <v>School</v>
          </cell>
          <cell r="I2" t="str">
            <v>Address</v>
          </cell>
          <cell r="J2" t="str">
            <v>City</v>
          </cell>
          <cell r="K2" t="str">
            <v>Phone</v>
          </cell>
          <cell r="L2" t="str">
            <v>Email</v>
          </cell>
          <cell r="M2" t="str">
            <v>Shirt Size</v>
          </cell>
          <cell r="N2" t="str">
            <v>Hat Size</v>
          </cell>
          <cell r="O2" t="str">
            <v>Shirt 
#</v>
          </cell>
          <cell r="P2" t="str">
            <v>Concession
Stand Option
Work / Fee</v>
          </cell>
          <cell r="Q2" t="str">
            <v>Amount
Paid</v>
          </cell>
          <cell r="R2" t="str">
            <v>Cash /Check</v>
          </cell>
          <cell r="S2" t="str">
            <v>Emergency
Medical</v>
          </cell>
          <cell r="T2" t="str">
            <v>Birth
Certificate</v>
          </cell>
        </row>
        <row r="4">
          <cell r="A4">
            <v>1</v>
          </cell>
          <cell r="B4" t="str">
            <v>T-Ball</v>
          </cell>
          <cell r="C4" t="str">
            <v>Samuel</v>
          </cell>
          <cell r="D4" t="str">
            <v>Campbelll</v>
          </cell>
          <cell r="E4">
            <v>6</v>
          </cell>
          <cell r="F4">
            <v>37925</v>
          </cell>
          <cell r="G4" t="str">
            <v>Jed &amp; Diane Campbell</v>
          </cell>
          <cell r="H4" t="str">
            <v>Crestview</v>
          </cell>
          <cell r="I4" t="str">
            <v>2836 Fairfield School Rd</v>
          </cell>
          <cell r="J4" t="str">
            <v>Columbiana</v>
          </cell>
          <cell r="K4" t="str">
            <v>330-482-5916</v>
          </cell>
          <cell r="L4" t="str">
            <v>jdsc616@yahoo.com</v>
          </cell>
          <cell r="M4" t="str">
            <v>YM</v>
          </cell>
          <cell r="N4" t="str">
            <v>S/M</v>
          </cell>
          <cell r="P4" t="str">
            <v>Work</v>
          </cell>
          <cell r="Q4">
            <v>40</v>
          </cell>
          <cell r="R4" t="str">
            <v>Check</v>
          </cell>
          <cell r="T4" t="str">
            <v>Y</v>
          </cell>
        </row>
        <row r="5">
          <cell r="A5">
            <v>2</v>
          </cell>
          <cell r="B5" t="str">
            <v>T-Ball</v>
          </cell>
          <cell r="C5" t="str">
            <v>Zachary</v>
          </cell>
          <cell r="D5" t="str">
            <v>Wellman</v>
          </cell>
          <cell r="E5">
            <v>5</v>
          </cell>
          <cell r="F5">
            <v>38393</v>
          </cell>
          <cell r="G5" t="str">
            <v>Missy Wellman</v>
          </cell>
          <cell r="H5" t="str">
            <v>Crestview</v>
          </cell>
          <cell r="I5" t="str">
            <v>4547 Bentwood Dr</v>
          </cell>
          <cell r="J5" t="str">
            <v>New Waterford</v>
          </cell>
          <cell r="K5" t="str">
            <v>330-716-5075</v>
          </cell>
          <cell r="L5" t="str">
            <v>missy.wellman@hotmail.com</v>
          </cell>
          <cell r="M5" t="str">
            <v>YM</v>
          </cell>
          <cell r="N5" t="str">
            <v>S/M</v>
          </cell>
          <cell r="P5">
            <v>20</v>
          </cell>
          <cell r="Q5">
            <v>40</v>
          </cell>
          <cell r="R5" t="str">
            <v>Cash</v>
          </cell>
        </row>
        <row r="6">
          <cell r="A6">
            <v>3</v>
          </cell>
          <cell r="B6" t="str">
            <v>T-Ball</v>
          </cell>
          <cell r="C6" t="str">
            <v>Mitchell</v>
          </cell>
          <cell r="D6" t="str">
            <v>Auer</v>
          </cell>
          <cell r="E6">
            <v>6</v>
          </cell>
          <cell r="F6">
            <v>38013</v>
          </cell>
          <cell r="G6" t="str">
            <v>Rob &amp; Alisha Auer</v>
          </cell>
          <cell r="H6" t="str">
            <v>Crestview</v>
          </cell>
          <cell r="I6" t="str">
            <v>41802 Churchill Rd</v>
          </cell>
          <cell r="J6" t="str">
            <v>Lisbon</v>
          </cell>
          <cell r="K6" t="str">
            <v>330-420-9988</v>
          </cell>
          <cell r="L6" t="str">
            <v>lishyauer@yahoo.com</v>
          </cell>
          <cell r="M6" t="str">
            <v>YM</v>
          </cell>
          <cell r="N6" t="str">
            <v>XS/S</v>
          </cell>
          <cell r="P6" t="str">
            <v>Work</v>
          </cell>
          <cell r="Q6">
            <v>40</v>
          </cell>
          <cell r="R6" t="str">
            <v>Check</v>
          </cell>
        </row>
        <row r="7">
          <cell r="A7">
            <v>4</v>
          </cell>
          <cell r="B7" t="str">
            <v>T-Ball</v>
          </cell>
          <cell r="C7" t="str">
            <v>Dylan</v>
          </cell>
          <cell r="D7" t="str">
            <v>Turvey</v>
          </cell>
          <cell r="E7">
            <v>4</v>
          </cell>
          <cell r="F7">
            <v>38695</v>
          </cell>
          <cell r="G7" t="str">
            <v>Michael &amp; April Turvey</v>
          </cell>
          <cell r="H7" t="str">
            <v>Columbiana Co-op</v>
          </cell>
          <cell r="I7" t="str">
            <v>2135 Lower Elkton Rd</v>
          </cell>
          <cell r="J7" t="str">
            <v>Columbiana</v>
          </cell>
          <cell r="K7" t="str">
            <v>330-482-2436</v>
          </cell>
          <cell r="M7" t="str">
            <v>YM</v>
          </cell>
          <cell r="N7" t="str">
            <v>S/M</v>
          </cell>
          <cell r="P7" t="str">
            <v>Work</v>
          </cell>
          <cell r="Q7">
            <v>20</v>
          </cell>
          <cell r="R7" t="str">
            <v>Check</v>
          </cell>
          <cell r="T7" t="str">
            <v xml:space="preserve">Y </v>
          </cell>
        </row>
        <row r="8">
          <cell r="A8">
            <v>5</v>
          </cell>
          <cell r="B8" t="str">
            <v>T-Ball</v>
          </cell>
          <cell r="C8" t="str">
            <v xml:space="preserve">Drew </v>
          </cell>
          <cell r="D8" t="str">
            <v>Dattilio</v>
          </cell>
          <cell r="E8">
            <v>4</v>
          </cell>
          <cell r="F8">
            <v>38715</v>
          </cell>
          <cell r="G8" t="str">
            <v>Chris &amp; Beth Dattilio</v>
          </cell>
          <cell r="H8" t="str">
            <v>Crestview</v>
          </cell>
          <cell r="I8" t="str">
            <v>4380 SR 164</v>
          </cell>
          <cell r="J8" t="str">
            <v>Leetonia</v>
          </cell>
          <cell r="K8" t="str">
            <v>330-427-6652</v>
          </cell>
          <cell r="L8" t="str">
            <v>chrisdattilio@yahooo.com</v>
          </cell>
          <cell r="M8" t="str">
            <v>YS</v>
          </cell>
          <cell r="N8" t="str">
            <v>XS/S</v>
          </cell>
          <cell r="P8" t="str">
            <v>Work</v>
          </cell>
          <cell r="Q8">
            <v>40</v>
          </cell>
          <cell r="R8" t="str">
            <v>Check</v>
          </cell>
          <cell r="T8" t="str">
            <v xml:space="preserve">Y </v>
          </cell>
        </row>
        <row r="9">
          <cell r="A9">
            <v>6</v>
          </cell>
          <cell r="B9" t="str">
            <v>T-Ball</v>
          </cell>
          <cell r="C9" t="str">
            <v>Dalton</v>
          </cell>
          <cell r="D9" t="str">
            <v>Hart</v>
          </cell>
          <cell r="E9">
            <v>5</v>
          </cell>
          <cell r="F9">
            <v>38203</v>
          </cell>
          <cell r="G9" t="str">
            <v>Derrick &amp; Dawn Hart</v>
          </cell>
          <cell r="H9" t="str">
            <v>Crestview</v>
          </cell>
          <cell r="I9" t="str">
            <v xml:space="preserve">3625 St Rt 7 </v>
          </cell>
          <cell r="J9" t="str">
            <v>New Waterford</v>
          </cell>
          <cell r="K9" t="str">
            <v>330-692-0266</v>
          </cell>
          <cell r="M9" t="str">
            <v>YM</v>
          </cell>
          <cell r="N9" t="str">
            <v>XS/S</v>
          </cell>
          <cell r="P9" t="str">
            <v>Work</v>
          </cell>
          <cell r="Q9">
            <v>40</v>
          </cell>
          <cell r="R9" t="str">
            <v>Check</v>
          </cell>
          <cell r="S9" t="str">
            <v>Y</v>
          </cell>
        </row>
        <row r="10">
          <cell r="A10">
            <v>7</v>
          </cell>
          <cell r="B10" t="str">
            <v>T-Ball</v>
          </cell>
          <cell r="C10" t="str">
            <v>Samuel</v>
          </cell>
          <cell r="D10" t="str">
            <v>Board</v>
          </cell>
          <cell r="E10">
            <v>5</v>
          </cell>
          <cell r="F10">
            <v>38607</v>
          </cell>
          <cell r="G10" t="str">
            <v>George Board</v>
          </cell>
          <cell r="H10" t="str">
            <v>Crestview</v>
          </cell>
          <cell r="I10" t="str">
            <v xml:space="preserve">3437 Maple Dr. </v>
          </cell>
          <cell r="J10" t="str">
            <v>New Waterford</v>
          </cell>
          <cell r="K10" t="str">
            <v>330-457-2154</v>
          </cell>
          <cell r="M10" t="str">
            <v>YM</v>
          </cell>
          <cell r="N10" t="str">
            <v>XS/S</v>
          </cell>
          <cell r="P10" t="str">
            <v>Work</v>
          </cell>
          <cell r="Q10">
            <v>20</v>
          </cell>
          <cell r="R10" t="str">
            <v>Cash</v>
          </cell>
        </row>
        <row r="11">
          <cell r="A11">
            <v>8</v>
          </cell>
          <cell r="B11" t="str">
            <v>T-Ball</v>
          </cell>
          <cell r="C11" t="str">
            <v>Cody</v>
          </cell>
          <cell r="D11" t="str">
            <v>Burbick</v>
          </cell>
          <cell r="E11">
            <v>5</v>
          </cell>
          <cell r="F11">
            <v>38167</v>
          </cell>
          <cell r="G11" t="str">
            <v>Heather Burbick</v>
          </cell>
          <cell r="I11" t="str">
            <v>25 Camelot Dr. Appt C5</v>
          </cell>
          <cell r="J11" t="str">
            <v>Columbiana</v>
          </cell>
          <cell r="K11" t="str">
            <v>330-692-5926</v>
          </cell>
          <cell r="M11" t="str">
            <v>YM</v>
          </cell>
          <cell r="N11" t="str">
            <v>XS/S</v>
          </cell>
          <cell r="P11" t="str">
            <v>Work</v>
          </cell>
          <cell r="Q11">
            <v>40</v>
          </cell>
          <cell r="R11" t="str">
            <v>Check</v>
          </cell>
          <cell r="T11" t="str">
            <v>Y</v>
          </cell>
        </row>
        <row r="12">
          <cell r="A12">
            <v>9</v>
          </cell>
          <cell r="B12" t="str">
            <v>T-Ball</v>
          </cell>
          <cell r="C12" t="str">
            <v>Henry</v>
          </cell>
          <cell r="D12" t="str">
            <v>McNicol</v>
          </cell>
          <cell r="E12">
            <v>6</v>
          </cell>
          <cell r="F12">
            <v>38091</v>
          </cell>
          <cell r="G12" t="str">
            <v>Pat &amp; Jill McNicol</v>
          </cell>
          <cell r="H12" t="str">
            <v>Crestview</v>
          </cell>
          <cell r="I12" t="str">
            <v>41743 Crestview Rd</v>
          </cell>
          <cell r="J12" t="str">
            <v>Leetonia</v>
          </cell>
          <cell r="K12" t="str">
            <v>330-853-6743</v>
          </cell>
          <cell r="M12" t="str">
            <v>YS</v>
          </cell>
          <cell r="N12" t="str">
            <v>S/M</v>
          </cell>
          <cell r="P12">
            <v>20</v>
          </cell>
          <cell r="Q12">
            <v>40</v>
          </cell>
          <cell r="R12" t="str">
            <v>Check</v>
          </cell>
        </row>
        <row r="13">
          <cell r="A13">
            <v>10</v>
          </cell>
          <cell r="B13" t="str">
            <v>T-Ball</v>
          </cell>
          <cell r="C13" t="str">
            <v>Blake</v>
          </cell>
          <cell r="D13" t="str">
            <v>Darr</v>
          </cell>
          <cell r="E13">
            <v>5</v>
          </cell>
          <cell r="F13">
            <v>38337</v>
          </cell>
          <cell r="G13" t="str">
            <v>Nichole Darr</v>
          </cell>
          <cell r="I13" t="str">
            <v>4624 St Rt 7</v>
          </cell>
          <cell r="J13" t="str">
            <v>New Waterford</v>
          </cell>
          <cell r="K13" t="str">
            <v>330-770-7989</v>
          </cell>
          <cell r="M13" t="str">
            <v>YS</v>
          </cell>
          <cell r="N13" t="str">
            <v>XS/S</v>
          </cell>
          <cell r="P13" t="str">
            <v>Work</v>
          </cell>
          <cell r="Q13">
            <v>40</v>
          </cell>
          <cell r="R13" t="str">
            <v>Cash</v>
          </cell>
          <cell r="T13" t="str">
            <v>Y</v>
          </cell>
        </row>
        <row r="14">
          <cell r="A14">
            <v>11</v>
          </cell>
          <cell r="B14" t="str">
            <v>T-Ball</v>
          </cell>
          <cell r="C14" t="str">
            <v>Joey</v>
          </cell>
          <cell r="D14" t="str">
            <v>Hawkins</v>
          </cell>
          <cell r="E14">
            <v>6</v>
          </cell>
          <cell r="F14">
            <v>37823</v>
          </cell>
          <cell r="G14" t="str">
            <v>Jon Hawkins</v>
          </cell>
          <cell r="H14" t="str">
            <v>Crestview</v>
          </cell>
          <cell r="I14" t="str">
            <v>47235 St Rt 46</v>
          </cell>
          <cell r="J14" t="str">
            <v>New Waterford</v>
          </cell>
          <cell r="K14" t="str">
            <v>330-457-0184</v>
          </cell>
          <cell r="L14" t="str">
            <v>hawkmax97@sbcglobal.net</v>
          </cell>
          <cell r="M14" t="str">
            <v>YM</v>
          </cell>
          <cell r="N14" t="str">
            <v>S/M</v>
          </cell>
          <cell r="P14" t="str">
            <v>Work</v>
          </cell>
          <cell r="Q14">
            <v>60</v>
          </cell>
          <cell r="R14" t="str">
            <v>Cash</v>
          </cell>
        </row>
        <row r="15">
          <cell r="A15">
            <v>12</v>
          </cell>
          <cell r="B15" t="str">
            <v>T-Ball</v>
          </cell>
          <cell r="C15" t="str">
            <v>Shayne</v>
          </cell>
          <cell r="D15" t="str">
            <v>Scragg</v>
          </cell>
          <cell r="E15">
            <v>6</v>
          </cell>
          <cell r="F15">
            <v>37932</v>
          </cell>
          <cell r="G15" t="str">
            <v>Larry &amp; Jamie Scragg</v>
          </cell>
          <cell r="H15" t="str">
            <v>Crestview</v>
          </cell>
          <cell r="I15" t="str">
            <v>338 E. High St.</v>
          </cell>
          <cell r="J15" t="str">
            <v>Leetonia</v>
          </cell>
          <cell r="K15" t="str">
            <v>330-831-2136</v>
          </cell>
          <cell r="M15" t="str">
            <v>YS</v>
          </cell>
          <cell r="N15" t="str">
            <v>XS/S</v>
          </cell>
          <cell r="P15" t="str">
            <v>Work</v>
          </cell>
          <cell r="Q15">
            <v>40</v>
          </cell>
          <cell r="R15" t="str">
            <v>Check</v>
          </cell>
        </row>
        <row r="16">
          <cell r="A16">
            <v>13</v>
          </cell>
          <cell r="B16" t="str">
            <v>T-Ball</v>
          </cell>
          <cell r="C16" t="str">
            <v xml:space="preserve">Sam </v>
          </cell>
          <cell r="D16" t="str">
            <v>Ables</v>
          </cell>
          <cell r="E16">
            <v>6</v>
          </cell>
          <cell r="F16">
            <v>37984</v>
          </cell>
          <cell r="G16" t="str">
            <v>Dave &amp; Lori Ables</v>
          </cell>
          <cell r="H16" t="str">
            <v>Crestview</v>
          </cell>
          <cell r="I16" t="str">
            <v xml:space="preserve">47906 Metz Rd. </v>
          </cell>
          <cell r="J16" t="str">
            <v>New Waterford</v>
          </cell>
          <cell r="K16" t="str">
            <v>330-846-0102</v>
          </cell>
          <cell r="L16" t="str">
            <v>daveloriandtheboys@gmail.com</v>
          </cell>
          <cell r="M16" t="str">
            <v>YS</v>
          </cell>
          <cell r="N16" t="str">
            <v>XS/S</v>
          </cell>
          <cell r="P16" t="str">
            <v>Work</v>
          </cell>
          <cell r="Q16">
            <v>40</v>
          </cell>
          <cell r="R16" t="str">
            <v>Check</v>
          </cell>
        </row>
        <row r="17">
          <cell r="A17">
            <v>14</v>
          </cell>
          <cell r="B17" t="str">
            <v>T-Ball</v>
          </cell>
          <cell r="C17" t="str">
            <v>Kirkland</v>
          </cell>
          <cell r="D17" t="str">
            <v>Miller</v>
          </cell>
          <cell r="E17">
            <v>5</v>
          </cell>
          <cell r="F17">
            <v>38132</v>
          </cell>
          <cell r="G17" t="str">
            <v>Melvin Miller</v>
          </cell>
          <cell r="H17" t="str">
            <v>Pre-K Heartland</v>
          </cell>
          <cell r="I17" t="str">
            <v>3100 Lower Elkton</v>
          </cell>
          <cell r="J17" t="str">
            <v>Leetonia</v>
          </cell>
          <cell r="K17" t="str">
            <v>330-482-9269</v>
          </cell>
          <cell r="L17" t="str">
            <v>m.miller@crestviewlocal.k12.oh.us</v>
          </cell>
          <cell r="M17" t="str">
            <v>YS</v>
          </cell>
          <cell r="N17" t="str">
            <v>S/M</v>
          </cell>
          <cell r="P17" t="str">
            <v>Work</v>
          </cell>
          <cell r="Q17">
            <v>40</v>
          </cell>
          <cell r="R17" t="str">
            <v>Check</v>
          </cell>
          <cell r="S17" t="str">
            <v>Y</v>
          </cell>
        </row>
        <row r="18">
          <cell r="A18">
            <v>15</v>
          </cell>
          <cell r="B18" t="str">
            <v>T-Ball</v>
          </cell>
          <cell r="C18" t="str">
            <v>Matthew</v>
          </cell>
          <cell r="D18" t="str">
            <v>Strank</v>
          </cell>
          <cell r="E18">
            <v>5</v>
          </cell>
          <cell r="F18">
            <v>38264</v>
          </cell>
          <cell r="G18" t="str">
            <v>Matt &amp; Jennifer Stank</v>
          </cell>
          <cell r="H18" t="str">
            <v>Crestview</v>
          </cell>
          <cell r="I18" t="str">
            <v>42691 Applesway</v>
          </cell>
          <cell r="J18" t="str">
            <v>Leetonia</v>
          </cell>
          <cell r="K18" t="str">
            <v>330-482-9288</v>
          </cell>
          <cell r="L18" t="str">
            <v>Stranks@comcast.net</v>
          </cell>
          <cell r="M18" t="str">
            <v>YS</v>
          </cell>
          <cell r="N18" t="str">
            <v>XS/S</v>
          </cell>
          <cell r="P18" t="str">
            <v>Work</v>
          </cell>
          <cell r="Q18">
            <v>40</v>
          </cell>
          <cell r="R18" t="str">
            <v>Check</v>
          </cell>
        </row>
        <row r="19">
          <cell r="A19">
            <v>16</v>
          </cell>
          <cell r="B19" t="str">
            <v>T-Ball</v>
          </cell>
          <cell r="C19" t="str">
            <v xml:space="preserve">Tyler </v>
          </cell>
          <cell r="D19" t="str">
            <v>Millhorn</v>
          </cell>
          <cell r="E19">
            <v>5</v>
          </cell>
          <cell r="F19">
            <v>38280</v>
          </cell>
          <cell r="G19" t="str">
            <v>Jeff &amp; Melissa Millhorn</v>
          </cell>
          <cell r="H19" t="str">
            <v>Crestview</v>
          </cell>
          <cell r="I19" t="str">
            <v>4110 Kirk Rd</v>
          </cell>
          <cell r="J19" t="str">
            <v>Columbiana</v>
          </cell>
          <cell r="K19" t="str">
            <v>330-482-4309</v>
          </cell>
          <cell r="L19" t="str">
            <v>millhorn2000@hotmail.com</v>
          </cell>
          <cell r="M19" t="str">
            <v>YM</v>
          </cell>
          <cell r="N19" t="str">
            <v>S/M</v>
          </cell>
          <cell r="P19" t="str">
            <v>Work</v>
          </cell>
          <cell r="Q19">
            <v>40</v>
          </cell>
          <cell r="R19" t="str">
            <v>Check</v>
          </cell>
          <cell r="T19" t="str">
            <v>Y</v>
          </cell>
        </row>
        <row r="20">
          <cell r="A20">
            <v>17</v>
          </cell>
          <cell r="B20" t="str">
            <v>T-Ball</v>
          </cell>
          <cell r="C20" t="str">
            <v>Blane</v>
          </cell>
          <cell r="D20" t="str">
            <v>Babik</v>
          </cell>
          <cell r="E20">
            <v>6</v>
          </cell>
          <cell r="F20">
            <v>38800</v>
          </cell>
          <cell r="G20" t="str">
            <v>Brandy Babik</v>
          </cell>
          <cell r="I20" t="str">
            <v>6848 Lushlock Rd</v>
          </cell>
          <cell r="J20" t="str">
            <v>Lisbon</v>
          </cell>
          <cell r="K20" t="str">
            <v>330-227-9284</v>
          </cell>
          <cell r="M20" t="str">
            <v>YS</v>
          </cell>
          <cell r="N20" t="str">
            <v>S/M</v>
          </cell>
          <cell r="P20" t="str">
            <v>Work</v>
          </cell>
          <cell r="Q20">
            <v>40</v>
          </cell>
          <cell r="R20" t="str">
            <v>Cash</v>
          </cell>
        </row>
        <row r="21">
          <cell r="A21">
            <v>18</v>
          </cell>
          <cell r="B21" t="str">
            <v>T-Ball</v>
          </cell>
          <cell r="C21" t="str">
            <v xml:space="preserve">Austin </v>
          </cell>
          <cell r="D21" t="str">
            <v>Mellington</v>
          </cell>
          <cell r="E21">
            <v>6</v>
          </cell>
          <cell r="F21">
            <v>38076</v>
          </cell>
          <cell r="G21" t="str">
            <v>Mike &amp; Tina Mellington</v>
          </cell>
          <cell r="H21" t="str">
            <v>Crestview</v>
          </cell>
          <cell r="I21" t="str">
            <v>7281 Lisbon Rd</v>
          </cell>
          <cell r="J21" t="str">
            <v>Lisbon</v>
          </cell>
          <cell r="K21" t="str">
            <v>330-420-0755</v>
          </cell>
          <cell r="L21" t="str">
            <v>tmllngt69@hotmail.cm</v>
          </cell>
          <cell r="M21" t="str">
            <v>YL</v>
          </cell>
          <cell r="N21" t="str">
            <v>S/M</v>
          </cell>
          <cell r="P21" t="str">
            <v>Work</v>
          </cell>
          <cell r="Q21">
            <v>40</v>
          </cell>
          <cell r="R21" t="str">
            <v>Check</v>
          </cell>
        </row>
        <row r="22">
          <cell r="A22">
            <v>19</v>
          </cell>
          <cell r="B22" t="str">
            <v>T-Ball</v>
          </cell>
          <cell r="C22" t="str">
            <v xml:space="preserve">Nicholas </v>
          </cell>
          <cell r="D22" t="str">
            <v>Custer</v>
          </cell>
          <cell r="E22">
            <v>6</v>
          </cell>
          <cell r="F22">
            <v>38107</v>
          </cell>
          <cell r="G22" t="str">
            <v>Danielle Custer</v>
          </cell>
          <cell r="H22" t="str">
            <v>Crestview</v>
          </cell>
          <cell r="I22" t="str">
            <v>18 Metz Rd</v>
          </cell>
          <cell r="K22" t="str">
            <v>330-429-5201</v>
          </cell>
          <cell r="L22" t="str">
            <v>ziggy1536@yahoo.com</v>
          </cell>
          <cell r="M22" t="str">
            <v>YM</v>
          </cell>
          <cell r="N22" t="str">
            <v>S/M</v>
          </cell>
          <cell r="P22" t="str">
            <v>Work</v>
          </cell>
          <cell r="Q22">
            <v>40</v>
          </cell>
          <cell r="R22" t="str">
            <v>Check</v>
          </cell>
          <cell r="T22" t="str">
            <v>Y</v>
          </cell>
        </row>
        <row r="23">
          <cell r="A23">
            <v>20</v>
          </cell>
          <cell r="B23" t="str">
            <v>T-Ball</v>
          </cell>
          <cell r="C23" t="str">
            <v>Marcus</v>
          </cell>
          <cell r="D23" t="str">
            <v>Magmore</v>
          </cell>
          <cell r="E23">
            <v>6</v>
          </cell>
          <cell r="F23">
            <v>37970</v>
          </cell>
          <cell r="G23" t="str">
            <v>Beth Magmore</v>
          </cell>
          <cell r="H23" t="str">
            <v>Crestview</v>
          </cell>
          <cell r="I23" t="str">
            <v>45565 Crestview Rd</v>
          </cell>
          <cell r="K23" t="str">
            <v>330-457-0049</v>
          </cell>
          <cell r="L23" t="str">
            <v>bmags72@att.net</v>
          </cell>
          <cell r="M23" t="str">
            <v>YS</v>
          </cell>
          <cell r="N23" t="str">
            <v>S/M</v>
          </cell>
          <cell r="P23" t="str">
            <v>Work</v>
          </cell>
          <cell r="Q23">
            <v>20</v>
          </cell>
          <cell r="R23" t="str">
            <v>Check</v>
          </cell>
          <cell r="T23" t="str">
            <v>Y</v>
          </cell>
        </row>
        <row r="24">
          <cell r="A24">
            <v>21</v>
          </cell>
          <cell r="B24" t="str">
            <v>T-Ball</v>
          </cell>
          <cell r="C24" t="str">
            <v>Alexander</v>
          </cell>
          <cell r="D24" t="str">
            <v>Moraski</v>
          </cell>
          <cell r="E24">
            <v>5</v>
          </cell>
          <cell r="F24">
            <v>38420</v>
          </cell>
          <cell r="G24" t="str">
            <v>Lisa Moraski</v>
          </cell>
          <cell r="H24" t="str">
            <v>EP Headstart</v>
          </cell>
          <cell r="I24" t="str">
            <v xml:space="preserve">46614 St. Rt. 46 </v>
          </cell>
          <cell r="J24" t="str">
            <v>New Waterford</v>
          </cell>
          <cell r="K24" t="str">
            <v>330-277-6493</v>
          </cell>
          <cell r="M24" t="str">
            <v>YS</v>
          </cell>
          <cell r="N24" t="str">
            <v>XS/S</v>
          </cell>
          <cell r="P24">
            <v>20</v>
          </cell>
          <cell r="Q24">
            <v>40</v>
          </cell>
          <cell r="R24" t="str">
            <v>Check</v>
          </cell>
          <cell r="S24" t="str">
            <v>Y</v>
          </cell>
        </row>
        <row r="25">
          <cell r="A25">
            <v>22</v>
          </cell>
          <cell r="B25" t="str">
            <v>T-Ball</v>
          </cell>
          <cell r="C25" t="str">
            <v>Gabriel</v>
          </cell>
          <cell r="D25" t="str">
            <v>Morgan</v>
          </cell>
          <cell r="E25">
            <v>4</v>
          </cell>
          <cell r="F25">
            <v>38539</v>
          </cell>
          <cell r="G25" t="str">
            <v>Dan &amp; Marsha Morgan</v>
          </cell>
          <cell r="I25" t="str">
            <v>49120 Taylor Rd.</v>
          </cell>
          <cell r="J25" t="str">
            <v>Negley</v>
          </cell>
          <cell r="K25" t="str">
            <v>330-227-9604</v>
          </cell>
          <cell r="L25" t="str">
            <v>mardwmiv@aol.com</v>
          </cell>
          <cell r="M25" t="str">
            <v>YS</v>
          </cell>
          <cell r="N25" t="str">
            <v>XS/S</v>
          </cell>
          <cell r="P25">
            <v>20</v>
          </cell>
          <cell r="Q25">
            <v>20</v>
          </cell>
          <cell r="R25" t="str">
            <v>Check</v>
          </cell>
          <cell r="T25" t="str">
            <v>Y</v>
          </cell>
        </row>
        <row r="26">
          <cell r="A26">
            <v>23</v>
          </cell>
          <cell r="B26" t="str">
            <v>T-Ball</v>
          </cell>
          <cell r="C26" t="str">
            <v>Ryan</v>
          </cell>
          <cell r="D26" t="str">
            <v>Emch</v>
          </cell>
          <cell r="E26">
            <v>5</v>
          </cell>
          <cell r="F26">
            <v>38134</v>
          </cell>
          <cell r="G26" t="str">
            <v>Don &amp; Gretchen Emch</v>
          </cell>
          <cell r="I26" t="str">
            <v>46270 Kayann Lane</v>
          </cell>
          <cell r="J26" t="str">
            <v>New Waterford</v>
          </cell>
          <cell r="K26" t="str">
            <v>330-457-9566</v>
          </cell>
          <cell r="L26" t="str">
            <v>emchair@aol.com</v>
          </cell>
          <cell r="M26" t="str">
            <v>YM</v>
          </cell>
          <cell r="N26" t="str">
            <v>S/M</v>
          </cell>
          <cell r="P26" t="str">
            <v>Work</v>
          </cell>
          <cell r="Q26">
            <v>40</v>
          </cell>
          <cell r="R26" t="str">
            <v>Check</v>
          </cell>
          <cell r="T26" t="str">
            <v>Y</v>
          </cell>
        </row>
        <row r="27">
          <cell r="A27">
            <v>24</v>
          </cell>
          <cell r="B27" t="str">
            <v>T-Ball</v>
          </cell>
          <cell r="C27" t="str">
            <v>Kendall</v>
          </cell>
          <cell r="D27" t="str">
            <v>Hancox</v>
          </cell>
          <cell r="E27">
            <v>6</v>
          </cell>
          <cell r="F27">
            <v>37886</v>
          </cell>
          <cell r="G27" t="str">
            <v>Chris &amp; Jamie Hancox</v>
          </cell>
          <cell r="H27" t="str">
            <v>Crestview</v>
          </cell>
          <cell r="I27" t="str">
            <v>1414 Bacon Ave.</v>
          </cell>
          <cell r="J27" t="str">
            <v>East Palestine</v>
          </cell>
          <cell r="K27" t="str">
            <v>330-886-0556</v>
          </cell>
          <cell r="L27" t="str">
            <v>jhancox23@comcast.net</v>
          </cell>
          <cell r="M27" t="str">
            <v>YS</v>
          </cell>
          <cell r="N27" t="str">
            <v>S/M</v>
          </cell>
          <cell r="P27" t="str">
            <v>Work</v>
          </cell>
          <cell r="Q27">
            <v>40</v>
          </cell>
          <cell r="R27" t="str">
            <v>Check</v>
          </cell>
          <cell r="T27" t="str">
            <v>Y</v>
          </cell>
        </row>
        <row r="28">
          <cell r="A28">
            <v>25</v>
          </cell>
          <cell r="B28" t="str">
            <v>T-Ball</v>
          </cell>
          <cell r="C28" t="str">
            <v xml:space="preserve">Cade </v>
          </cell>
          <cell r="D28" t="str">
            <v>Hancox</v>
          </cell>
          <cell r="E28">
            <v>5</v>
          </cell>
          <cell r="F28">
            <v>38336</v>
          </cell>
          <cell r="G28" t="str">
            <v>Chris &amp; Jamie Hancox</v>
          </cell>
          <cell r="H28" t="str">
            <v>Play &amp; Learn Preschool</v>
          </cell>
          <cell r="I28" t="str">
            <v>1414 Bacon Ave.</v>
          </cell>
          <cell r="J28" t="str">
            <v>East Palestine</v>
          </cell>
          <cell r="K28" t="str">
            <v>330-886-0556</v>
          </cell>
          <cell r="L28" t="str">
            <v>jhancox23@comcast.net</v>
          </cell>
          <cell r="M28" t="str">
            <v>YS</v>
          </cell>
          <cell r="N28" t="str">
            <v>XS/S</v>
          </cell>
          <cell r="P28" t="str">
            <v>Work</v>
          </cell>
          <cell r="Q28">
            <v>20</v>
          </cell>
          <cell r="R28" t="str">
            <v>Check</v>
          </cell>
          <cell r="T28" t="str">
            <v>Y</v>
          </cell>
        </row>
        <row r="29">
          <cell r="A29">
            <v>26</v>
          </cell>
          <cell r="B29" t="str">
            <v>T-Ball</v>
          </cell>
          <cell r="C29" t="str">
            <v>Camden</v>
          </cell>
          <cell r="D29" t="str">
            <v>Kidd</v>
          </cell>
          <cell r="E29">
            <v>6</v>
          </cell>
          <cell r="F29">
            <v>37918</v>
          </cell>
          <cell r="G29" t="str">
            <v>Michael &amp; Elizabeth</v>
          </cell>
          <cell r="H29" t="str">
            <v>Homeschool</v>
          </cell>
          <cell r="I29" t="str">
            <v>75 N. Pearl</v>
          </cell>
          <cell r="K29" t="str">
            <v>330-986-6332</v>
          </cell>
          <cell r="L29" t="str">
            <v>sweetygyrl.77@yahoo.com</v>
          </cell>
          <cell r="M29" t="str">
            <v>YS</v>
          </cell>
          <cell r="N29" t="str">
            <v>XS/S</v>
          </cell>
          <cell r="P29" t="str">
            <v>Work</v>
          </cell>
          <cell r="Q29">
            <v>40</v>
          </cell>
          <cell r="R29" t="str">
            <v>Cash</v>
          </cell>
        </row>
        <row r="30">
          <cell r="A30">
            <v>27</v>
          </cell>
          <cell r="B30" t="str">
            <v>T-Ball</v>
          </cell>
          <cell r="C30" t="str">
            <v>Isacc</v>
          </cell>
          <cell r="D30" t="str">
            <v>Manis</v>
          </cell>
          <cell r="E30">
            <v>6</v>
          </cell>
          <cell r="F30">
            <v>38098</v>
          </cell>
          <cell r="G30" t="str">
            <v>Jacly &amp; Scott Sell</v>
          </cell>
          <cell r="H30" t="str">
            <v>Crestview</v>
          </cell>
          <cell r="I30" t="str">
            <v>5757 Fairfield School Rd</v>
          </cell>
          <cell r="J30" t="str">
            <v>Columbiana</v>
          </cell>
          <cell r="K30" t="str">
            <v>330-692-3234</v>
          </cell>
          <cell r="M30" t="str">
            <v>YM</v>
          </cell>
          <cell r="N30" t="str">
            <v>XS/S</v>
          </cell>
          <cell r="P30" t="str">
            <v>Work</v>
          </cell>
          <cell r="Q30">
            <v>20</v>
          </cell>
          <cell r="R30" t="str">
            <v>Cash</v>
          </cell>
          <cell r="S30" t="str">
            <v>Y</v>
          </cell>
        </row>
        <row r="31">
          <cell r="A31">
            <v>28</v>
          </cell>
          <cell r="B31" t="str">
            <v>T-Ball</v>
          </cell>
          <cell r="C31" t="str">
            <v>Daniel</v>
          </cell>
          <cell r="D31" t="str">
            <v>Mossor</v>
          </cell>
          <cell r="E31">
            <v>5</v>
          </cell>
          <cell r="F31">
            <v>38265</v>
          </cell>
          <cell r="G31" t="str">
            <v>Richard &amp; Melissa Mossor</v>
          </cell>
          <cell r="H31" t="str">
            <v>Preschool</v>
          </cell>
          <cell r="I31" t="str">
            <v>48874 Pioneer Rd</v>
          </cell>
          <cell r="J31" t="str">
            <v>Rogers</v>
          </cell>
          <cell r="K31" t="str">
            <v>330-426-4825</v>
          </cell>
          <cell r="L31" t="str">
            <v>mmossor@sbcglobal.net</v>
          </cell>
          <cell r="M31" t="str">
            <v>YM</v>
          </cell>
          <cell r="N31" t="str">
            <v>S/M</v>
          </cell>
          <cell r="P31" t="str">
            <v>Work</v>
          </cell>
          <cell r="Q31">
            <v>40</v>
          </cell>
          <cell r="R31" t="str">
            <v>Check</v>
          </cell>
        </row>
        <row r="32">
          <cell r="A32">
            <v>29</v>
          </cell>
          <cell r="B32" t="str">
            <v>T-Ball</v>
          </cell>
          <cell r="C32" t="str">
            <v>Jase</v>
          </cell>
          <cell r="D32" t="str">
            <v>Harrison</v>
          </cell>
          <cell r="E32">
            <v>5</v>
          </cell>
          <cell r="F32">
            <v>38352</v>
          </cell>
          <cell r="G32" t="str">
            <v>Jamie Harrison</v>
          </cell>
          <cell r="H32" t="str">
            <v>Headstart</v>
          </cell>
          <cell r="I32" t="str">
            <v>43458 St Rt. 558</v>
          </cell>
          <cell r="J32" t="str">
            <v>New Waterford</v>
          </cell>
          <cell r="K32" t="str">
            <v>330-314-8902</v>
          </cell>
          <cell r="L32" t="str">
            <v>jaypaullee1515@yahoo.com</v>
          </cell>
          <cell r="M32" t="str">
            <v>YS</v>
          </cell>
          <cell r="N32" t="str">
            <v>S/M</v>
          </cell>
          <cell r="P32" t="str">
            <v>Work</v>
          </cell>
          <cell r="Q32">
            <v>0</v>
          </cell>
        </row>
        <row r="33">
          <cell r="A33">
            <v>30</v>
          </cell>
          <cell r="B33" t="str">
            <v>T-Ball</v>
          </cell>
          <cell r="C33" t="str">
            <v>Cameron</v>
          </cell>
          <cell r="D33" t="str">
            <v>Dickey</v>
          </cell>
          <cell r="E33">
            <v>6</v>
          </cell>
          <cell r="F33">
            <v>37898</v>
          </cell>
          <cell r="G33" t="str">
            <v>Jennifer Proctor</v>
          </cell>
          <cell r="H33" t="str">
            <v>Crestview</v>
          </cell>
          <cell r="I33" t="str">
            <v>3062 McCloskey Rd</v>
          </cell>
          <cell r="K33" t="str">
            <v>330-986-9862</v>
          </cell>
          <cell r="M33" t="str">
            <v>YM</v>
          </cell>
          <cell r="N33" t="str">
            <v>M/L</v>
          </cell>
          <cell r="P33">
            <v>20</v>
          </cell>
          <cell r="Q33">
            <v>40</v>
          </cell>
          <cell r="R33" t="str">
            <v>Cash</v>
          </cell>
        </row>
        <row r="34">
          <cell r="A34">
            <v>31</v>
          </cell>
          <cell r="B34" t="str">
            <v>T-Ball</v>
          </cell>
          <cell r="C34" t="str">
            <v>Matthew</v>
          </cell>
          <cell r="D34" t="str">
            <v>Billingsley</v>
          </cell>
          <cell r="E34">
            <v>7</v>
          </cell>
          <cell r="F34">
            <v>37723</v>
          </cell>
          <cell r="G34" t="str">
            <v>Dennis &amp; Monica Billingsley</v>
          </cell>
          <cell r="H34" t="str">
            <v>Crestview</v>
          </cell>
          <cell r="I34" t="str">
            <v>3910 Linda Way</v>
          </cell>
          <cell r="J34" t="str">
            <v>New Waterford</v>
          </cell>
          <cell r="K34" t="str">
            <v>330-457-9345</v>
          </cell>
          <cell r="M34" t="str">
            <v>YS</v>
          </cell>
          <cell r="N34" t="str">
            <v>S/M</v>
          </cell>
          <cell r="P34" t="str">
            <v>Work</v>
          </cell>
          <cell r="Q34">
            <v>40</v>
          </cell>
          <cell r="R34" t="str">
            <v>Cash</v>
          </cell>
          <cell r="T34" t="str">
            <v>Y</v>
          </cell>
        </row>
        <row r="35">
          <cell r="A35">
            <v>32</v>
          </cell>
          <cell r="B35" t="str">
            <v>T-Ball</v>
          </cell>
          <cell r="C35" t="str">
            <v>Micheal</v>
          </cell>
          <cell r="D35" t="str">
            <v>Seeger</v>
          </cell>
          <cell r="E35">
            <v>5</v>
          </cell>
          <cell r="F35">
            <v>38308</v>
          </cell>
          <cell r="G35" t="str">
            <v>John &amp; Erica Seeger</v>
          </cell>
          <cell r="H35" t="str">
            <v>Preschool</v>
          </cell>
          <cell r="I35" t="str">
            <v>47121 Timber Run St</v>
          </cell>
          <cell r="J35" t="str">
            <v>New Waterford</v>
          </cell>
          <cell r="K35" t="str">
            <v>330-457-0730</v>
          </cell>
          <cell r="L35" t="str">
            <v>michael104@comcast.net</v>
          </cell>
          <cell r="M35" t="str">
            <v>YM</v>
          </cell>
          <cell r="P35" t="str">
            <v>Work</v>
          </cell>
          <cell r="Q35">
            <v>40</v>
          </cell>
          <cell r="R35" t="str">
            <v>Check</v>
          </cell>
          <cell r="T35" t="str">
            <v>Y</v>
          </cell>
        </row>
        <row r="36">
          <cell r="A36">
            <v>33</v>
          </cell>
          <cell r="B36" t="str">
            <v>T-Ball</v>
          </cell>
          <cell r="C36" t="str">
            <v>Trevor</v>
          </cell>
          <cell r="D36" t="str">
            <v>Kerr</v>
          </cell>
          <cell r="E36">
            <v>5</v>
          </cell>
          <cell r="F36">
            <v>38444</v>
          </cell>
          <cell r="G36" t="str">
            <v>Marty Kerr</v>
          </cell>
          <cell r="H36" t="str">
            <v>Crestview</v>
          </cell>
          <cell r="I36" t="str">
            <v>46735 Taylor Ave</v>
          </cell>
          <cell r="K36" t="str">
            <v>330-429-5327</v>
          </cell>
          <cell r="L36" t="str">
            <v>m.l.kerr@comcast.net</v>
          </cell>
          <cell r="M36" t="str">
            <v>YM</v>
          </cell>
          <cell r="N36" t="str">
            <v>XS/S</v>
          </cell>
          <cell r="P36" t="str">
            <v>Work</v>
          </cell>
          <cell r="Q36">
            <v>40</v>
          </cell>
          <cell r="R36" t="str">
            <v>Cash</v>
          </cell>
          <cell r="T36" t="str">
            <v>Y</v>
          </cell>
        </row>
        <row r="37">
          <cell r="A37">
            <v>34</v>
          </cell>
          <cell r="B37" t="str">
            <v>T-Ball</v>
          </cell>
          <cell r="C37" t="str">
            <v>Ethan</v>
          </cell>
          <cell r="D37" t="str">
            <v>Hall</v>
          </cell>
          <cell r="E37">
            <v>6</v>
          </cell>
          <cell r="F37">
            <v>37830</v>
          </cell>
          <cell r="G37" t="str">
            <v>Daniel &amp; Sarah Hall</v>
          </cell>
          <cell r="H37" t="str">
            <v>Crestview</v>
          </cell>
          <cell r="I37" t="str">
            <v>3933 Linda Way</v>
          </cell>
          <cell r="J37" t="str">
            <v>New Waterford</v>
          </cell>
          <cell r="K37" t="str">
            <v>330-457-9033</v>
          </cell>
          <cell r="L37" t="str">
            <v>sah5500@gmail.com</v>
          </cell>
          <cell r="M37" t="str">
            <v xml:space="preserve">YS </v>
          </cell>
          <cell r="N37" t="str">
            <v>XS/S</v>
          </cell>
          <cell r="P37" t="str">
            <v>Work</v>
          </cell>
          <cell r="Q37">
            <v>40</v>
          </cell>
          <cell r="R37" t="str">
            <v>Check</v>
          </cell>
          <cell r="T37" t="str">
            <v>Y</v>
          </cell>
        </row>
        <row r="38">
          <cell r="A38">
            <v>35</v>
          </cell>
          <cell r="B38" t="str">
            <v>T-Ball</v>
          </cell>
          <cell r="C38" t="str">
            <v>Andrew</v>
          </cell>
          <cell r="D38" t="str">
            <v>Bucey</v>
          </cell>
          <cell r="E38">
            <v>4</v>
          </cell>
          <cell r="F38">
            <v>38498</v>
          </cell>
          <cell r="G38" t="str">
            <v>Brad &amp; Leslie Bucey</v>
          </cell>
          <cell r="I38" t="str">
            <v>41235 Springhill rd</v>
          </cell>
          <cell r="J38" t="str">
            <v>Leetonia</v>
          </cell>
          <cell r="K38" t="str">
            <v>330-482-9137</v>
          </cell>
          <cell r="L38" t="str">
            <v>lesley41@hotmail.com</v>
          </cell>
          <cell r="M38" t="str">
            <v>YS</v>
          </cell>
          <cell r="N38" t="str">
            <v>XS/S</v>
          </cell>
          <cell r="P38" t="str">
            <v>Work</v>
          </cell>
          <cell r="Q38">
            <v>40</v>
          </cell>
          <cell r="R38" t="str">
            <v>Check</v>
          </cell>
        </row>
        <row r="39">
          <cell r="A39">
            <v>36</v>
          </cell>
          <cell r="B39" t="str">
            <v>T-Ball</v>
          </cell>
          <cell r="C39" t="str">
            <v>Garvin</v>
          </cell>
          <cell r="D39" t="str">
            <v>Mattern</v>
          </cell>
          <cell r="E39">
            <v>5</v>
          </cell>
          <cell r="F39">
            <v>38140</v>
          </cell>
          <cell r="G39" t="str">
            <v>Eric &amp; LaRae Mattern</v>
          </cell>
          <cell r="H39" t="str">
            <v>Crestview</v>
          </cell>
          <cell r="I39" t="str">
            <v>46234 N State St</v>
          </cell>
          <cell r="J39" t="str">
            <v>New Waterford</v>
          </cell>
          <cell r="K39" t="str">
            <v>330-457-2146</v>
          </cell>
          <cell r="L39" t="str">
            <v>laraemattern@yahoo.com</v>
          </cell>
          <cell r="M39" t="str">
            <v>YS</v>
          </cell>
          <cell r="N39" t="str">
            <v>S/M</v>
          </cell>
          <cell r="P39" t="str">
            <v>Work</v>
          </cell>
          <cell r="Q39">
            <v>20</v>
          </cell>
          <cell r="R39" t="str">
            <v>Check</v>
          </cell>
          <cell r="T39" t="str">
            <v>Y</v>
          </cell>
        </row>
        <row r="40">
          <cell r="A40">
            <v>37</v>
          </cell>
          <cell r="B40" t="str">
            <v>T-Ball</v>
          </cell>
          <cell r="C40" t="str">
            <v>Anthony</v>
          </cell>
          <cell r="D40" t="str">
            <v>Cusick</v>
          </cell>
          <cell r="E40">
            <v>6</v>
          </cell>
          <cell r="F40">
            <v>38040</v>
          </cell>
          <cell r="G40" t="str">
            <v>Paul Cusick</v>
          </cell>
          <cell r="H40" t="str">
            <v>Crestview</v>
          </cell>
          <cell r="I40" t="str">
            <v>42894 Apples Way</v>
          </cell>
          <cell r="J40" t="str">
            <v>Leetonia</v>
          </cell>
          <cell r="K40" t="str">
            <v>330-482-9301</v>
          </cell>
          <cell r="L40" t="str">
            <v>pcusick@crestviewlocal.k12.oh.us</v>
          </cell>
          <cell r="M40" t="str">
            <v>YM</v>
          </cell>
          <cell r="N40" t="str">
            <v>S/M</v>
          </cell>
          <cell r="P40">
            <v>20</v>
          </cell>
          <cell r="Q40">
            <v>40</v>
          </cell>
          <cell r="R40" t="str">
            <v>Cash</v>
          </cell>
          <cell r="T40" t="str">
            <v>Y</v>
          </cell>
        </row>
        <row r="41">
          <cell r="A41">
            <v>38</v>
          </cell>
          <cell r="B41" t="str">
            <v>T-Ball</v>
          </cell>
          <cell r="C41" t="str">
            <v>Hunter</v>
          </cell>
          <cell r="D41" t="str">
            <v>DuVall</v>
          </cell>
          <cell r="E41">
            <v>4</v>
          </cell>
          <cell r="F41">
            <v>38511</v>
          </cell>
          <cell r="G41" t="str">
            <v>Darrell &amp; Melissa</v>
          </cell>
          <cell r="H41" t="str">
            <v>Crestview</v>
          </cell>
          <cell r="I41" t="str">
            <v>4236 Kirk Rd.</v>
          </cell>
          <cell r="J41" t="str">
            <v>Columbiana</v>
          </cell>
          <cell r="K41" t="str">
            <v>330-692-2771</v>
          </cell>
          <cell r="L41" t="str">
            <v>duvall223@msn.com</v>
          </cell>
          <cell r="M41" t="str">
            <v>YS</v>
          </cell>
          <cell r="N41" t="str">
            <v>XS/S</v>
          </cell>
          <cell r="P41">
            <v>20</v>
          </cell>
          <cell r="Q41">
            <v>40</v>
          </cell>
          <cell r="R41" t="str">
            <v>Check</v>
          </cell>
        </row>
        <row r="42">
          <cell r="A42">
            <v>39</v>
          </cell>
          <cell r="B42" t="str">
            <v>T-Ball</v>
          </cell>
          <cell r="C42" t="str">
            <v>Brett</v>
          </cell>
          <cell r="D42" t="str">
            <v>Stanley</v>
          </cell>
          <cell r="E42">
            <v>6</v>
          </cell>
          <cell r="F42">
            <v>38036</v>
          </cell>
          <cell r="G42" t="str">
            <v>Matt &amp; Shari Stanley</v>
          </cell>
          <cell r="H42" t="str">
            <v>Crestview</v>
          </cell>
          <cell r="I42" t="str">
            <v xml:space="preserve">4602 Hawkins Rd </v>
          </cell>
          <cell r="J42" t="str">
            <v>New Waterford</v>
          </cell>
          <cell r="K42" t="str">
            <v>330-341-0510</v>
          </cell>
          <cell r="L42" t="str">
            <v>itsthestanleys@aol.com</v>
          </cell>
          <cell r="M42" t="str">
            <v>YL</v>
          </cell>
          <cell r="N42" t="str">
            <v>M/L</v>
          </cell>
          <cell r="P42">
            <v>20</v>
          </cell>
          <cell r="Q42">
            <v>20</v>
          </cell>
          <cell r="R42" t="str">
            <v>Check</v>
          </cell>
          <cell r="T42" t="str">
            <v>Y</v>
          </cell>
        </row>
        <row r="43">
          <cell r="A43">
            <v>40</v>
          </cell>
          <cell r="B43" t="str">
            <v>T-Ball</v>
          </cell>
          <cell r="C43" t="str">
            <v>Robert</v>
          </cell>
          <cell r="D43" t="str">
            <v>Bobby</v>
          </cell>
          <cell r="E43">
            <v>6</v>
          </cell>
          <cell r="F43">
            <v>38079</v>
          </cell>
          <cell r="G43" t="str">
            <v>Robert &amp; Jessica</v>
          </cell>
          <cell r="H43" t="str">
            <v>Crestview</v>
          </cell>
          <cell r="I43" t="str">
            <v>4079 1/2 Signal Rd.</v>
          </cell>
          <cell r="K43" t="str">
            <v>330-353-6680</v>
          </cell>
          <cell r="M43" t="str">
            <v>YM</v>
          </cell>
          <cell r="N43" t="str">
            <v>S/M</v>
          </cell>
          <cell r="P43">
            <v>20</v>
          </cell>
          <cell r="Q43">
            <v>40</v>
          </cell>
          <cell r="R43" t="str">
            <v>Cash</v>
          </cell>
        </row>
        <row r="44">
          <cell r="A44">
            <v>41</v>
          </cell>
          <cell r="B44" t="str">
            <v>T-Ball</v>
          </cell>
          <cell r="C44" t="str">
            <v>Jack</v>
          </cell>
          <cell r="D44" t="str">
            <v>Yerkey</v>
          </cell>
          <cell r="E44">
            <v>6</v>
          </cell>
          <cell r="F44">
            <v>38029</v>
          </cell>
          <cell r="G44" t="str">
            <v>Barbie McKim</v>
          </cell>
          <cell r="H44" t="str">
            <v>Crestview</v>
          </cell>
          <cell r="I44" t="str">
            <v>1076 Fairfield School Rd</v>
          </cell>
          <cell r="K44">
            <v>3303144445</v>
          </cell>
          <cell r="M44" t="str">
            <v>YM</v>
          </cell>
          <cell r="N44" t="str">
            <v>XS/S</v>
          </cell>
          <cell r="P44" t="str">
            <v>Work</v>
          </cell>
          <cell r="Q44">
            <v>40</v>
          </cell>
          <cell r="R44" t="str">
            <v>Check</v>
          </cell>
          <cell r="S44" t="str">
            <v>Y</v>
          </cell>
        </row>
        <row r="45">
          <cell r="A45">
            <v>42</v>
          </cell>
          <cell r="B45" t="str">
            <v>T-Ball</v>
          </cell>
          <cell r="C45" t="str">
            <v>Dominic</v>
          </cell>
          <cell r="D45" t="str">
            <v>Yerkey</v>
          </cell>
          <cell r="E45">
            <v>4</v>
          </cell>
          <cell r="F45">
            <v>38555</v>
          </cell>
          <cell r="G45" t="str">
            <v>Barbie McKim</v>
          </cell>
          <cell r="H45" t="str">
            <v>Crestview</v>
          </cell>
          <cell r="I45" t="str">
            <v>1076 Fairfield School Rd</v>
          </cell>
          <cell r="K45">
            <v>3303144445</v>
          </cell>
          <cell r="M45" t="str">
            <v>YS</v>
          </cell>
          <cell r="N45" t="str">
            <v>XS/S</v>
          </cell>
          <cell r="P45" t="str">
            <v>Work</v>
          </cell>
          <cell r="Q45">
            <v>20</v>
          </cell>
          <cell r="R45" t="str">
            <v>Check</v>
          </cell>
          <cell r="S45" t="str">
            <v>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tabSelected="1" topLeftCell="A13" workbookViewId="0">
      <selection activeCell="C29" sqref="C29"/>
    </sheetView>
  </sheetViews>
  <sheetFormatPr defaultColWidth="8.75" defaultRowHeight="12.75" x14ac:dyDescent="0.2"/>
  <cols>
    <col min="1" max="1" width="12.375" style="3" customWidth="1"/>
    <col min="2" max="2" width="6.5" style="39" customWidth="1"/>
    <col min="3" max="3" width="32.125" style="40" customWidth="1"/>
    <col min="4" max="4" width="9" style="39" customWidth="1"/>
    <col min="5" max="5" width="16.125" style="39" hidden="1" customWidth="1"/>
    <col min="6" max="6" width="9.375" style="39" customWidth="1"/>
    <col min="7" max="7" width="21.375" style="39" customWidth="1"/>
    <col min="8" max="8" width="14" style="39" hidden="1" customWidth="1"/>
    <col min="9" max="9" width="17.75" style="3" customWidth="1"/>
    <col min="10" max="16384" width="8.75" style="3"/>
  </cols>
  <sheetData>
    <row r="1" spans="2:9" ht="20.25" customHeight="1" x14ac:dyDescent="0.2">
      <c r="B1" s="1"/>
      <c r="C1" s="2"/>
      <c r="D1" s="1"/>
      <c r="E1" s="1"/>
      <c r="F1" s="1"/>
      <c r="G1" s="1"/>
      <c r="H1" s="1"/>
    </row>
    <row r="2" spans="2:9" ht="103.5" customHeight="1" x14ac:dyDescent="0.2">
      <c r="B2" s="49"/>
      <c r="C2" s="50"/>
      <c r="D2" s="50"/>
      <c r="E2" s="50"/>
      <c r="F2" s="50"/>
      <c r="G2" s="50"/>
      <c r="H2" s="50"/>
      <c r="I2" s="50"/>
    </row>
    <row r="3" spans="2:9" ht="45.75" customHeight="1" x14ac:dyDescent="0.6">
      <c r="B3" s="51" t="s">
        <v>0</v>
      </c>
      <c r="C3" s="52"/>
      <c r="D3" s="52"/>
      <c r="E3" s="52"/>
      <c r="F3" s="52"/>
      <c r="G3" s="52"/>
      <c r="H3" s="52"/>
      <c r="I3" s="52"/>
    </row>
    <row r="4" spans="2:9" ht="21.75" customHeight="1" x14ac:dyDescent="0.25">
      <c r="B4" s="53" t="s">
        <v>11</v>
      </c>
      <c r="C4" s="54"/>
      <c r="D4" s="54"/>
      <c r="E4" s="54"/>
      <c r="F4" s="54"/>
      <c r="G4" s="54"/>
      <c r="H4" s="54"/>
      <c r="I4" s="54"/>
    </row>
    <row r="5" spans="2:9" ht="9.75" customHeight="1" thickBot="1" x14ac:dyDescent="0.25">
      <c r="B5" s="1"/>
      <c r="C5" s="2"/>
      <c r="D5" s="1"/>
      <c r="E5" s="1"/>
      <c r="F5" s="1"/>
      <c r="G5" s="1"/>
      <c r="H5" s="1"/>
    </row>
    <row r="6" spans="2:9" ht="30.75" customHeight="1" thickBot="1" x14ac:dyDescent="0.3">
      <c r="B6" s="55" t="s">
        <v>1</v>
      </c>
      <c r="C6" s="56"/>
      <c r="D6" s="57"/>
      <c r="E6" s="4"/>
      <c r="F6" s="58" t="s">
        <v>2</v>
      </c>
      <c r="G6" s="56"/>
      <c r="H6" s="56"/>
      <c r="I6" s="57"/>
    </row>
    <row r="7" spans="2:9" ht="9" customHeight="1" thickBot="1" x14ac:dyDescent="0.25">
      <c r="B7" s="5"/>
      <c r="C7" s="6"/>
      <c r="D7" s="7"/>
      <c r="E7" s="7"/>
      <c r="F7" s="7"/>
      <c r="G7" s="7"/>
      <c r="H7" s="7"/>
      <c r="I7" s="8"/>
    </row>
    <row r="8" spans="2:9" ht="19.5" customHeight="1" thickBot="1" x14ac:dyDescent="0.25">
      <c r="B8" s="41" t="s">
        <v>3</v>
      </c>
      <c r="C8" s="42"/>
      <c r="D8" s="45" t="s">
        <v>4</v>
      </c>
      <c r="E8" s="9" t="s">
        <v>5</v>
      </c>
      <c r="F8" s="47" t="s">
        <v>6</v>
      </c>
      <c r="G8" s="10" t="s">
        <v>7</v>
      </c>
      <c r="H8" s="11" t="s">
        <v>8</v>
      </c>
      <c r="I8" s="47" t="s">
        <v>9</v>
      </c>
    </row>
    <row r="9" spans="2:9" ht="23.25" customHeight="1" thickBot="1" x14ac:dyDescent="0.25">
      <c r="B9" s="43"/>
      <c r="C9" s="44"/>
      <c r="D9" s="46"/>
      <c r="E9" s="9" t="s">
        <v>10</v>
      </c>
      <c r="F9" s="48"/>
      <c r="G9" s="12" t="s">
        <v>12</v>
      </c>
      <c r="H9" s="11" t="s">
        <v>10</v>
      </c>
      <c r="I9" s="48"/>
    </row>
    <row r="10" spans="2:9" ht="8.25" customHeight="1" thickBot="1" x14ac:dyDescent="0.3">
      <c r="B10" s="13"/>
      <c r="C10" s="14"/>
      <c r="D10" s="15"/>
      <c r="E10" s="15"/>
      <c r="F10" s="15"/>
      <c r="G10" s="15"/>
      <c r="H10" s="15"/>
      <c r="I10" s="16"/>
    </row>
    <row r="11" spans="2:9" ht="33.950000000000003" customHeight="1" x14ac:dyDescent="0.25">
      <c r="B11" s="17">
        <v>1</v>
      </c>
      <c r="C11" s="18"/>
      <c r="D11" s="19"/>
      <c r="E11" s="19"/>
      <c r="F11" s="19"/>
      <c r="G11" s="19"/>
      <c r="H11" s="20"/>
      <c r="I11" s="21"/>
    </row>
    <row r="12" spans="2:9" ht="33.950000000000003" customHeight="1" x14ac:dyDescent="0.25">
      <c r="B12" s="22">
        <f t="shared" ref="B12:B25" si="0">B11+1</f>
        <v>2</v>
      </c>
      <c r="C12" s="23"/>
      <c r="D12" s="24"/>
      <c r="E12" s="24"/>
      <c r="F12" s="24"/>
      <c r="G12" s="24"/>
      <c r="H12" s="25"/>
      <c r="I12" s="26"/>
    </row>
    <row r="13" spans="2:9" ht="33.950000000000003" customHeight="1" x14ac:dyDescent="0.25">
      <c r="B13" s="27">
        <f t="shared" si="0"/>
        <v>3</v>
      </c>
      <c r="C13" s="28"/>
      <c r="D13" s="29"/>
      <c r="E13" s="29"/>
      <c r="F13" s="29"/>
      <c r="G13" s="29"/>
      <c r="H13" s="30"/>
      <c r="I13" s="26"/>
    </row>
    <row r="14" spans="2:9" ht="33.950000000000003" customHeight="1" x14ac:dyDescent="0.25">
      <c r="B14" s="27">
        <f t="shared" si="0"/>
        <v>4</v>
      </c>
      <c r="C14" s="28"/>
      <c r="D14" s="29"/>
      <c r="E14" s="29"/>
      <c r="F14" s="29"/>
      <c r="G14" s="29"/>
      <c r="H14" s="30"/>
      <c r="I14" s="26"/>
    </row>
    <row r="15" spans="2:9" ht="33.950000000000003" customHeight="1" x14ac:dyDescent="0.25">
      <c r="B15" s="27">
        <f t="shared" si="0"/>
        <v>5</v>
      </c>
      <c r="C15" s="31"/>
      <c r="D15" s="29"/>
      <c r="E15" s="29"/>
      <c r="F15" s="29"/>
      <c r="G15" s="29"/>
      <c r="H15" s="30"/>
      <c r="I15" s="26"/>
    </row>
    <row r="16" spans="2:9" ht="33.950000000000003" customHeight="1" x14ac:dyDescent="0.25">
      <c r="B16" s="27">
        <f t="shared" si="0"/>
        <v>6</v>
      </c>
      <c r="C16" s="28"/>
      <c r="D16" s="29"/>
      <c r="E16" s="29"/>
      <c r="F16" s="29"/>
      <c r="G16" s="29"/>
      <c r="H16" s="30"/>
      <c r="I16" s="26"/>
    </row>
    <row r="17" spans="2:9" ht="33.950000000000003" customHeight="1" x14ac:dyDescent="0.25">
      <c r="B17" s="27">
        <f t="shared" si="0"/>
        <v>7</v>
      </c>
      <c r="C17" s="28"/>
      <c r="D17" s="29"/>
      <c r="E17" s="29"/>
      <c r="F17" s="29"/>
      <c r="G17" s="29"/>
      <c r="H17" s="30"/>
      <c r="I17" s="26"/>
    </row>
    <row r="18" spans="2:9" ht="33.950000000000003" customHeight="1" x14ac:dyDescent="0.25">
      <c r="B18" s="27">
        <f t="shared" si="0"/>
        <v>8</v>
      </c>
      <c r="C18" s="31"/>
      <c r="D18" s="29"/>
      <c r="E18" s="29"/>
      <c r="F18" s="29"/>
      <c r="G18" s="29"/>
      <c r="H18" s="30"/>
      <c r="I18" s="26"/>
    </row>
    <row r="19" spans="2:9" ht="33.950000000000003" customHeight="1" x14ac:dyDescent="0.25">
      <c r="B19" s="27">
        <f t="shared" si="0"/>
        <v>9</v>
      </c>
      <c r="C19" s="31"/>
      <c r="D19" s="24"/>
      <c r="E19" s="24"/>
      <c r="F19" s="24"/>
      <c r="G19" s="24"/>
      <c r="H19" s="25"/>
      <c r="I19" s="26"/>
    </row>
    <row r="20" spans="2:9" ht="33.950000000000003" customHeight="1" x14ac:dyDescent="0.25">
      <c r="B20" s="27">
        <f t="shared" si="0"/>
        <v>10</v>
      </c>
      <c r="C20" s="28"/>
      <c r="D20" s="29"/>
      <c r="E20" s="29"/>
      <c r="F20" s="29"/>
      <c r="G20" s="29"/>
      <c r="H20" s="30"/>
      <c r="I20" s="26"/>
    </row>
    <row r="21" spans="2:9" ht="33.950000000000003" customHeight="1" x14ac:dyDescent="0.25">
      <c r="B21" s="27">
        <f t="shared" si="0"/>
        <v>11</v>
      </c>
      <c r="C21" s="28"/>
      <c r="D21" s="32"/>
      <c r="E21" s="32"/>
      <c r="F21" s="32"/>
      <c r="G21" s="32"/>
      <c r="H21" s="33"/>
      <c r="I21" s="26"/>
    </row>
    <row r="22" spans="2:9" ht="33.950000000000003" customHeight="1" x14ac:dyDescent="0.25">
      <c r="B22" s="27">
        <f t="shared" si="0"/>
        <v>12</v>
      </c>
      <c r="C22" s="28"/>
      <c r="D22" s="32"/>
      <c r="E22" s="32"/>
      <c r="F22" s="32"/>
      <c r="G22" s="32"/>
      <c r="H22" s="33"/>
      <c r="I22" s="26"/>
    </row>
    <row r="23" spans="2:9" ht="33.950000000000003" customHeight="1" thickBot="1" x14ac:dyDescent="0.3">
      <c r="B23" s="34">
        <f t="shared" si="0"/>
        <v>13</v>
      </c>
      <c r="C23" s="35"/>
      <c r="D23" s="36"/>
      <c r="E23" s="36"/>
      <c r="F23" s="36"/>
      <c r="G23" s="36"/>
      <c r="H23" s="37"/>
      <c r="I23" s="38"/>
    </row>
    <row r="24" spans="2:9" ht="33.950000000000003" customHeight="1" x14ac:dyDescent="0.25">
      <c r="B24" s="59"/>
      <c r="C24" s="60"/>
      <c r="D24" s="61"/>
      <c r="E24" s="61"/>
      <c r="F24" s="61"/>
      <c r="G24" s="61"/>
      <c r="H24" s="61"/>
      <c r="I24" s="62"/>
    </row>
    <row r="25" spans="2:9" ht="33.950000000000003" customHeight="1" thickBot="1" x14ac:dyDescent="0.25">
      <c r="B25" s="63" t="s">
        <v>13</v>
      </c>
      <c r="C25" s="64"/>
      <c r="D25" s="64"/>
      <c r="E25" s="64"/>
      <c r="F25" s="64"/>
      <c r="G25" s="64"/>
      <c r="H25" s="64"/>
      <c r="I25" s="64"/>
    </row>
  </sheetData>
  <mergeCells count="10">
    <mergeCell ref="B25:I25"/>
    <mergeCell ref="B8:C9"/>
    <mergeCell ref="D8:D9"/>
    <mergeCell ref="F8:F9"/>
    <mergeCell ref="I8:I9"/>
    <mergeCell ref="B2:I2"/>
    <mergeCell ref="B3:I3"/>
    <mergeCell ref="B4:I4"/>
    <mergeCell ref="B6:D6"/>
    <mergeCell ref="F6:I6"/>
  </mergeCells>
  <printOptions horizontalCentered="1" verticalCentered="1"/>
  <pageMargins left="0.5" right="0.5" top="0.25" bottom="0.25" header="0.5" footer="0.5"/>
  <pageSetup scale="91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Parent Shirts form</vt:lpstr>
      <vt:lpstr>'Parent Shirts form'!CBA_Sponsors</vt:lpstr>
      <vt:lpstr>'Parent Shirts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Beard</dc:creator>
  <cp:lastModifiedBy>djd</cp:lastModifiedBy>
  <cp:lastPrinted>2017-01-09T01:00:09Z</cp:lastPrinted>
  <dcterms:created xsi:type="dcterms:W3CDTF">2015-02-11T19:33:21Z</dcterms:created>
  <dcterms:modified xsi:type="dcterms:W3CDTF">2017-01-09T01:06:13Z</dcterms:modified>
</cp:coreProperties>
</file>